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1200" windowWidth="11340" windowHeight="6285" tabRatio="362" activeTab="1"/>
  </bookViews>
  <sheets>
    <sheet name="1" sheetId="1" r:id="rId1"/>
    <sheet name="Заявка" sheetId="2" r:id="rId2"/>
  </sheets>
  <definedNames/>
  <calcPr fullCalcOnLoad="1"/>
</workbook>
</file>

<file path=xl/comments2.xml><?xml version="1.0" encoding="utf-8"?>
<comments xmlns="http://schemas.openxmlformats.org/spreadsheetml/2006/main">
  <authors>
    <author>gorshtein</author>
  </authors>
  <commentList>
    <comment ref="C16" authorId="0">
      <text>
        <r>
          <rPr>
            <b/>
            <sz val="8"/>
            <rFont val="Tahoma"/>
            <family val="2"/>
          </rPr>
          <t>Фамилия</t>
        </r>
      </text>
    </comment>
    <comment ref="I16" authorId="0">
      <text>
        <r>
          <rPr>
            <b/>
            <sz val="8"/>
            <rFont val="Tahoma"/>
            <family val="2"/>
          </rPr>
          <t>Имя</t>
        </r>
      </text>
    </comment>
    <comment ref="O16" authorId="0">
      <text>
        <r>
          <rPr>
            <b/>
            <sz val="8"/>
            <rFont val="Tahoma"/>
            <family val="2"/>
          </rPr>
          <t>Отчество</t>
        </r>
      </text>
    </comment>
    <comment ref="U16" authorId="0">
      <text>
        <r>
          <rPr>
            <b/>
            <sz val="8"/>
            <rFont val="Tahoma"/>
            <family val="2"/>
          </rPr>
          <t>Пол</t>
        </r>
      </text>
    </comment>
    <comment ref="I7" authorId="0">
      <text>
        <r>
          <rPr>
            <b/>
            <sz val="8"/>
            <rFont val="Tahoma"/>
            <family val="2"/>
          </rPr>
          <t>Индекс</t>
        </r>
      </text>
    </comment>
    <comment ref="J11" authorId="0">
      <text>
        <r>
          <rPr>
            <b/>
            <sz val="8"/>
            <rFont val="Tahoma"/>
            <family val="2"/>
          </rPr>
          <t>должность</t>
        </r>
      </text>
    </comment>
    <comment ref="R11" authorId="0">
      <text>
        <r>
          <rPr>
            <b/>
            <sz val="8"/>
            <rFont val="Tahoma"/>
            <family val="2"/>
          </rPr>
          <t>Фамилия И.О.</t>
        </r>
      </text>
    </comment>
    <comment ref="V13" authorId="0">
      <text>
        <r>
          <rPr>
            <b/>
            <sz val="8"/>
            <rFont val="Tahoma"/>
            <family val="2"/>
          </rPr>
          <t>Убедительная просьба ввести электронный адрес для оперативной связи с Вами и для отправки Вам  необходимых форм для оформления визы</t>
        </r>
      </text>
    </comment>
  </commentList>
</comments>
</file>

<file path=xl/sharedStrings.xml><?xml version="1.0" encoding="utf-8"?>
<sst xmlns="http://schemas.openxmlformats.org/spreadsheetml/2006/main" count="142" uniqueCount="100">
  <si>
    <t>Организация:</t>
  </si>
  <si>
    <t>Банк.реквизиты:</t>
  </si>
  <si>
    <t>Фактич. адрес (с индексом):</t>
  </si>
  <si>
    <t>E-mail:</t>
  </si>
  <si>
    <t>ИНН:</t>
  </si>
  <si>
    <t>КПП:</t>
  </si>
  <si>
    <t>БИК:</t>
  </si>
  <si>
    <t>К/сч.:</t>
  </si>
  <si>
    <t>Р/сч.:</t>
  </si>
  <si>
    <t>Телефон (с кодом):</t>
  </si>
  <si>
    <t>Факс:</t>
  </si>
  <si>
    <t>Контактное лицо:</t>
  </si>
  <si>
    <t>с</t>
  </si>
  <si>
    <t>по</t>
  </si>
  <si>
    <t>*Даты поездки:</t>
  </si>
  <si>
    <t>Услуга</t>
  </si>
  <si>
    <t>Юридический адрес:</t>
  </si>
  <si>
    <t>Банк:</t>
  </si>
  <si>
    <t>Просьба поставить любой знак напротив заказываемых услуг в графе "Х"</t>
  </si>
  <si>
    <t>Заявка на бронирование отелей, трансферов, культурной программы</t>
  </si>
  <si>
    <t>Должность и ФИО лица, подп.договор:</t>
  </si>
  <si>
    <t>СокрНазвОрганизация</t>
  </si>
  <si>
    <t>ПолнНазвОрганизация</t>
  </si>
  <si>
    <t>Телефон</t>
  </si>
  <si>
    <t>Факс</t>
  </si>
  <si>
    <t>ЭлПочта</t>
  </si>
  <si>
    <t>КонтЛицо1</t>
  </si>
  <si>
    <t>Индекс</t>
  </si>
  <si>
    <t>Область</t>
  </si>
  <si>
    <t>Адрес</t>
  </si>
  <si>
    <t>КонтЛицо2</t>
  </si>
  <si>
    <t>ИНН</t>
  </si>
  <si>
    <t>КПП</t>
  </si>
  <si>
    <t>БИК</t>
  </si>
  <si>
    <t>Рсч</t>
  </si>
  <si>
    <t>Ксч</t>
  </si>
  <si>
    <t>ГдеРсч</t>
  </si>
  <si>
    <t>Лсч</t>
  </si>
  <si>
    <t>ГдеЛсч</t>
  </si>
  <si>
    <t>ДопИнфСч</t>
  </si>
  <si>
    <t>ВЛицеДолжн</t>
  </si>
  <si>
    <t>ВЛицеФамИО</t>
  </si>
  <si>
    <t>ЛицоДолжн</t>
  </si>
  <si>
    <t>ЛицоИОФам</t>
  </si>
  <si>
    <t>ДейстНаОсн</t>
  </si>
  <si>
    <t>БухНомер</t>
  </si>
  <si>
    <t>Флажок58</t>
  </si>
  <si>
    <t/>
  </si>
  <si>
    <t>Категория номера</t>
  </si>
  <si>
    <t>одном.</t>
  </si>
  <si>
    <t>двухм.</t>
  </si>
  <si>
    <t>Акционерное общество  «Городской центр бронирования и туризма»</t>
  </si>
  <si>
    <t>Х</t>
  </si>
  <si>
    <t xml:space="preserve">стандарт </t>
  </si>
  <si>
    <t xml:space="preserve">улучшенный </t>
  </si>
  <si>
    <t>люкс</t>
  </si>
  <si>
    <t>стандарт</t>
  </si>
  <si>
    <t>Оплата услуг производится по безналичному расчету либо кредитной картой</t>
  </si>
  <si>
    <t>полулюкс</t>
  </si>
  <si>
    <t>супериор</t>
  </si>
  <si>
    <t xml:space="preserve">клубный стандарт </t>
  </si>
  <si>
    <t>комфорт</t>
  </si>
  <si>
    <t xml:space="preserve">трехместный </t>
  </si>
  <si>
    <t>трехместное</t>
  </si>
  <si>
    <t>делюкс</t>
  </si>
  <si>
    <t>эконом</t>
  </si>
  <si>
    <r>
      <t>ФИО выезжающего лица:</t>
    </r>
    <r>
      <rPr>
        <sz val="10"/>
        <rFont val="Arial Cyr"/>
        <family val="0"/>
      </rPr>
      <t xml:space="preserve"> (если группа людей - просьба приложить список)</t>
    </r>
  </si>
  <si>
    <t>По Вашему запросу будем рады предложить Вам другие отели Москвы.</t>
  </si>
  <si>
    <t>Спец. Цена за номер в сутки, руб.</t>
  </si>
  <si>
    <r>
      <rPr>
        <sz val="10"/>
        <color indexed="8"/>
        <rFont val="Arial Cyr"/>
        <family val="0"/>
      </rPr>
      <t xml:space="preserve">Отель "Эклипс" расположен в десяти минутах езды от выставочного комплекса.
Номера оснащены ванной комнатой, телефоном, телевизором, холодильником, холодильником, климат- контролем. На территории отеля бесплатный Wi-Fi.
Расстояние до Международного аэропорта "Домодедово" составляет 39 км.
</t>
    </r>
    <r>
      <rPr>
        <i/>
        <u val="single"/>
        <sz val="10"/>
        <color indexed="8"/>
        <rFont val="Arial Cyr"/>
        <family val="0"/>
      </rPr>
      <t>В стоимость номера включен завтрак.</t>
    </r>
    <r>
      <rPr>
        <sz val="10"/>
        <color indexed="10"/>
        <rFont val="Arial Cyr"/>
        <family val="0"/>
      </rPr>
      <t xml:space="preserve">
</t>
    </r>
  </si>
  <si>
    <t>Расчетное время заселения в отель -14:00, выезда из отеля - 12:00. За ранний заезд и поздний выезд взимается дополнительная плата.</t>
  </si>
  <si>
    <r>
      <rPr>
        <b/>
        <sz val="14"/>
        <rFont val="Arial Cyr"/>
        <family val="0"/>
      </rPr>
      <t xml:space="preserve">"РУСОТЕЛЬ" 3* </t>
    </r>
    <r>
      <rPr>
        <b/>
        <sz val="11"/>
        <rFont val="Arial Cyr"/>
        <family val="0"/>
      </rPr>
      <t>(организован трансфер к месту проведения выставки)</t>
    </r>
  </si>
  <si>
    <r>
      <t>"Гостинично-деловой Комплекс Остафьево" 3*</t>
    </r>
  </si>
  <si>
    <r>
      <t>"Эклипс" 3*</t>
    </r>
  </si>
  <si>
    <t xml:space="preserve"> от 1800</t>
  </si>
  <si>
    <r>
      <t>Визовая поддержка для иностранных граждан</t>
    </r>
    <r>
      <rPr>
        <sz val="10"/>
        <rFont val="Arial Cyr"/>
        <family val="0"/>
      </rPr>
      <t xml:space="preserve"> 
(приглашение для целевой туристической визы)</t>
    </r>
  </si>
  <si>
    <t>Меркюр Москва Павелецкая 4*</t>
  </si>
  <si>
    <t>классик</t>
  </si>
  <si>
    <t xml:space="preserve">Ибис Москва Центр Бахрушина 3* </t>
  </si>
  <si>
    <t>Холидей Инн Москва Лесная Белорусская 4*</t>
  </si>
  <si>
    <t>Белорусская Гранд отель 4*</t>
  </si>
  <si>
    <r>
      <t xml:space="preserve">Гостиница “Меркюр Москва Павелецкая” расположен в шаговой доступности от Павелецкого вокзала и в двух станция от метро "Курская", откуда будет организована бесплатная электричка до места проведения выставки. С Павелецкого вокзала в сторону аэропорта "Домодедово" ходит скоростной поезд-экспресс. На всей территории отеля работает бесплатный Wi-Fi, спутниковое телевидение, номера оборудованы всем необходимым для комфортного проживания гостей.
</t>
    </r>
    <r>
      <rPr>
        <u val="single"/>
        <sz val="10"/>
        <rFont val="Arial Cyr"/>
        <family val="0"/>
      </rPr>
      <t>В стоимость номера включен завтрак.</t>
    </r>
    <r>
      <rPr>
        <sz val="10"/>
        <rFont val="Arial Cyr"/>
        <family val="0"/>
      </rPr>
      <t xml:space="preserve">
</t>
    </r>
  </si>
  <si>
    <r>
      <t xml:space="preserve">Гостиница Ибис - лучший способ остановиться в Москве по самым низким ценам. Отель ibis Москва Центр Бахрушина расположен в 2 минутах от станции метро Павелецкая и аэроэкспресса до Домодедово. 5 минут на метро до центра города и станции "Курская". Отель ibis предлагает бесплатный WIFI, ресторан, бар, автостоянку и все услуги комплекса Combo Bakhrushina, включая Mercure и Adagio.
</t>
    </r>
    <r>
      <rPr>
        <u val="single"/>
        <sz val="10"/>
        <rFont val="Arial Cyr"/>
        <family val="0"/>
      </rPr>
      <t>В стоимость номера включен завтрак.</t>
    </r>
  </si>
  <si>
    <r>
      <t xml:space="preserve">«Гранд Белорусская» расположен в историческом центре Москвы, в двух минутах ходьбы от станции м. Белорусская (кольцевой линии) и 3 минутах – от Белорусского вокзала, куда прибывает Аэроэкспресс из аэропорта «Шереметьево». В каждом номере имеется мини-бар, чайная станция, плазменный телевизор, телефон, Wi-FI. 
</t>
    </r>
    <r>
      <rPr>
        <u val="single"/>
        <sz val="10"/>
        <rFont val="Arial Cyr"/>
        <family val="0"/>
      </rPr>
      <t>В стоимость номера включен завтрак.</t>
    </r>
  </si>
  <si>
    <t>премиум</t>
  </si>
  <si>
    <r>
      <t xml:space="preserve">Отель «Holiday Inn Москва Лесная» находится в 5 минутах ходьбы от станции метро «Белорусская» и остановки Аэроэкспресса из Шереметьево. Во всех номерах есть индивидуальный кондиционер и климат - контроль, высокоскоростной и беспроводной интернет, жидкокристаллический телевизор, спутниковое телевидение, мини-бар, кофеварка, сейф с возможностью хранения ноутбука, утюг и гладильная доска, фен. 
</t>
    </r>
    <r>
      <rPr>
        <u val="single"/>
        <sz val="10"/>
        <rFont val="Arial Cyr"/>
        <family val="0"/>
      </rPr>
      <t>В стоимость номера включен завтрак.</t>
    </r>
  </si>
  <si>
    <t xml:space="preserve">одноместный </t>
  </si>
  <si>
    <t>Mamaison All Suites SPA Hotel Pokrovka 5*</t>
  </si>
  <si>
    <t xml:space="preserve">Junior Suite </t>
  </si>
  <si>
    <t>Junior suite Deluxe</t>
  </si>
  <si>
    <t>Хилтон Москва Ленинградская 5*</t>
  </si>
  <si>
    <r>
      <t xml:space="preserve">Гостиница отличается удобным местоположением - рядом с Комсомольской площадью, которую в народе называют площадью Трех Вокзалов, и в 5-ти минутах ходьбы от метро Комсомольская и Красные Ворота. Отсюда легко можно доехать как до аэропортов, так и до центра города. В 5 минутах езды на метро до станции "Курская". Номера оборудованы кондиционером, телевизором с плоским экраном и кабельными каналами. Гостям предоставляются электрический чайник, чай и кофе, бутылка минеральной воды, а также гладильные принадлежности.
</t>
    </r>
    <r>
      <rPr>
        <u val="single"/>
        <sz val="10"/>
        <rFont val="Arial Cyr"/>
        <family val="0"/>
      </rPr>
      <t>В стоимость номера включен завтрак.</t>
    </r>
  </si>
  <si>
    <r>
      <t xml:space="preserve">Спа-отель класса люкс «Покровка» сети Mamaison расположен в центре Москвы, в 10 минутах ходьбы от станций метро «Курская» и «Чистые пруды». Гости отеля могут посетить зону Спа с бассейном, сауной, хаммамом и тренажерным залом, салон красоты и сигарную комнату. Шикарные номера категорий «Люкс» и «Сьют», все они оснащены телевизором, кондиционером, сейфом, ванной комнатой с индивидуальными гигиеническими принадлежностями, халатами. </t>
    </r>
    <r>
      <rPr>
        <u val="single"/>
        <sz val="10"/>
        <rFont val="Arial Cyr"/>
        <family val="0"/>
      </rPr>
      <t xml:space="preserve">
В стоимость номера включен завтрак.</t>
    </r>
  </si>
  <si>
    <t xml:space="preserve">"Милан" 4* </t>
  </si>
  <si>
    <r>
      <rPr>
        <sz val="10"/>
        <color indexed="8"/>
        <rFont val="Arial Cyr"/>
        <family val="0"/>
      </rPr>
      <t xml:space="preserve">Гостиничный комплекс Остафьево - это новый комплекс,  построенный в 2017 году, расположен в 3,5 км от ж/д станции "Щербинка",  11 км от станции метро "Бунинская Аллея". Отель имеет собственную охраняемую стоянку, спорт- зал, кафе, сауну. На всей территории работает бесплатный Wi-Fi. Все номера оснащены телевизором с плоским экраном, холодильником, сейфом, чайной станцией с набором для приготовления чая и кофе.
Расстояние до международного аэропорта "Домодедово" составляет 45 км. 
 </t>
    </r>
    <r>
      <rPr>
        <i/>
        <u val="single"/>
        <sz val="10"/>
        <color indexed="8"/>
        <rFont val="Arial Cyr"/>
        <family val="0"/>
      </rPr>
      <t>В стоимость номера включен завтрак.</t>
    </r>
    <r>
      <rPr>
        <sz val="10"/>
        <color indexed="10"/>
        <rFont val="Arial Cyr"/>
        <family val="0"/>
      </rPr>
      <t xml:space="preserve">
</t>
    </r>
  </si>
  <si>
    <r>
      <t xml:space="preserve">Гостиница "РУСОТЕЛЬ" расположена на Варшавском шоссе, в  30 минутах езды до места проведения выставки, 11 км. От отеля до выставки будет организован бесплатный трансфер. 
В номерах оборудована рабочая зона с дополнительным освещением, есть минибар, сейф, ТВ, телефон, бесплатный Wi-Fi. От отеля ходит  бесплатный автобус с логотипом отеля от/до станции метро «Бульвар Дмитрия Донского».
Расстояние до международного аэропорта "Домодедово" составляет 35 км. 
 </t>
    </r>
    <r>
      <rPr>
        <u val="single"/>
        <sz val="10"/>
        <rFont val="Arial Cyr"/>
        <family val="0"/>
      </rPr>
      <t xml:space="preserve">В стоимость номера включен завтрак. </t>
    </r>
  </si>
  <si>
    <r>
      <t xml:space="preserve">Отель "МИЛАН" расположен на юге Москвы, в непосредственной близости от музея-заповедника «Царицыно» и «Коломенское». 
До места проведения выставки время в пути составит 40 минут.
В отеле работает ресторан «Тиберио» с европейской кухней, изысканный ресторан «Висконти», уютный «Пиано Бар», а также ресторан с собственной пивоварней «Грют». На всей территории отеля работает бесплатный Wi-Fi. В номерах выделена рабочая зона, есть электронный сейф, спутниковое ТВ, климат - контроль. 
Расстояние до международного аэропорта "Домодедово" составляет 27 км
</t>
    </r>
    <r>
      <rPr>
        <i/>
        <u val="single"/>
        <sz val="10"/>
        <rFont val="Arial Cyr"/>
        <family val="0"/>
      </rPr>
      <t>В стоимость номера включен  завтрак .</t>
    </r>
    <r>
      <rPr>
        <sz val="10"/>
        <rFont val="Arial Cyr"/>
        <family val="0"/>
      </rPr>
      <t xml:space="preserve">
</t>
    </r>
    <r>
      <rPr>
        <i/>
        <u val="single"/>
        <sz val="10"/>
        <rFont val="Arial Cyr"/>
        <family val="0"/>
      </rPr>
      <t xml:space="preserve">
</t>
    </r>
    <r>
      <rPr>
        <sz val="10"/>
        <rFont val="Arial Cyr"/>
        <family val="0"/>
      </rPr>
      <t xml:space="preserve">
</t>
    </r>
  </si>
  <si>
    <t>26 августа - 29 августа  2021 г.</t>
  </si>
  <si>
    <r>
      <rPr>
        <b/>
        <sz val="14"/>
        <rFont val="Arial Cyr"/>
        <family val="0"/>
      </rPr>
      <t>«PRO</t>
    </r>
    <r>
      <rPr>
        <b/>
        <sz val="14"/>
        <color indexed="10"/>
        <rFont val="Arial Cyr"/>
        <family val="0"/>
      </rPr>
      <t>//</t>
    </r>
    <r>
      <rPr>
        <b/>
        <sz val="14"/>
        <rFont val="Arial Cyr"/>
        <family val="0"/>
      </rPr>
      <t>Движение.</t>
    </r>
    <r>
      <rPr>
        <b/>
        <sz val="14"/>
        <color indexed="10"/>
        <rFont val="Arial Cyr"/>
        <family val="0"/>
      </rPr>
      <t>Экспо»</t>
    </r>
    <r>
      <rPr>
        <sz val="14"/>
        <rFont val="Arial Cyr"/>
        <family val="0"/>
      </rPr>
      <t xml:space="preserve">
Заполненную заявку направьте, пожалуйста,
по e-mail: karmancevaev@cbtc.ru
Контактный телефон:
 +7 (495) 231-33-99 , Доб.  663, моб. +79169728387</t>
    </r>
  </si>
  <si>
    <t>127018, Москва, ул. Полковая, 3   т: +7 (495) 231-3399, 730-7316, доб. 663, мобильный +79169728387, karmancevaev@cbtc.ru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</si>
</sst>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77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8"/>
      <name val="Tahoma"/>
      <family val="2"/>
    </font>
    <font>
      <sz val="10"/>
      <color indexed="48"/>
      <name val="Arial Cyr"/>
      <family val="0"/>
    </font>
    <font>
      <b/>
      <u val="single"/>
      <sz val="10"/>
      <name val="Arial Cyr"/>
      <family val="0"/>
    </font>
    <font>
      <sz val="10"/>
      <color indexed="9"/>
      <name val="Arial Cyr"/>
      <family val="0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System"/>
      <family val="2"/>
    </font>
    <font>
      <b/>
      <sz val="11"/>
      <name val="Arial Cyr"/>
      <family val="0"/>
    </font>
    <font>
      <sz val="11"/>
      <name val="Arial Cyr"/>
      <family val="0"/>
    </font>
    <font>
      <b/>
      <sz val="9"/>
      <name val="Arial Cyr"/>
      <family val="0"/>
    </font>
    <font>
      <i/>
      <u val="single"/>
      <sz val="10"/>
      <name val="Arial Cyr"/>
      <family val="0"/>
    </font>
    <font>
      <sz val="18"/>
      <name val="Arial Cyr"/>
      <family val="0"/>
    </font>
    <font>
      <b/>
      <sz val="18"/>
      <name val="Arial Cyr"/>
      <family val="0"/>
    </font>
    <font>
      <b/>
      <sz val="12"/>
      <color indexed="10"/>
      <name val="Arial Cyr"/>
      <family val="0"/>
    </font>
    <font>
      <b/>
      <sz val="8"/>
      <name val="Arial Cyr"/>
      <family val="0"/>
    </font>
    <font>
      <u val="single"/>
      <sz val="10"/>
      <name val="Arial Cyr"/>
      <family val="0"/>
    </font>
    <font>
      <sz val="10"/>
      <color indexed="8"/>
      <name val="Arial Cyr"/>
      <family val="0"/>
    </font>
    <font>
      <i/>
      <u val="single"/>
      <sz val="10"/>
      <color indexed="8"/>
      <name val="Arial Cyr"/>
      <family val="0"/>
    </font>
    <font>
      <sz val="10"/>
      <color indexed="10"/>
      <name val="Arial Cyr"/>
      <family val="0"/>
    </font>
    <font>
      <b/>
      <u val="single"/>
      <sz val="8"/>
      <name val="Arial Cyr"/>
      <family val="0"/>
    </font>
    <font>
      <b/>
      <sz val="12"/>
      <name val="Arial Cyr"/>
      <family val="0"/>
    </font>
    <font>
      <b/>
      <sz val="16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4"/>
      <color indexed="10"/>
      <name val="Arial Cyr"/>
      <family val="0"/>
    </font>
    <font>
      <b/>
      <sz val="11"/>
      <color indexed="12"/>
      <name val="Arial Cyr"/>
      <family val="0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Arial Cyr"/>
      <family val="0"/>
    </font>
    <font>
      <sz val="10"/>
      <color indexed="23"/>
      <name val="Arial Cyr"/>
      <family val="0"/>
    </font>
    <font>
      <b/>
      <sz val="10"/>
      <color indexed="23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Arial Cyr"/>
      <family val="0"/>
    </font>
    <font>
      <sz val="10"/>
      <color rgb="FFFF0000"/>
      <name val="Arial Cyr"/>
      <family val="0"/>
    </font>
    <font>
      <sz val="10"/>
      <color theme="0" tint="-0.4999699890613556"/>
      <name val="Arial Cyr"/>
      <family val="0"/>
    </font>
    <font>
      <b/>
      <sz val="10"/>
      <color theme="0" tint="-0.4999699890613556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/>
      <top style="medium"/>
      <bottom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/>
      <bottom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1" fillId="0" borderId="0">
      <alignment/>
      <protection/>
    </xf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4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6" fillId="0" borderId="0" xfId="0" applyFont="1" applyFill="1" applyBorder="1" applyAlignment="1" applyProtection="1">
      <alignment horizontal="left" vertical="top" wrapText="1"/>
      <protection/>
    </xf>
    <xf numFmtId="0" fontId="5" fillId="0" borderId="0" xfId="0" applyFont="1" applyFill="1" applyAlignment="1" applyProtection="1">
      <alignment vertical="top" wrapText="1"/>
      <protection/>
    </xf>
    <xf numFmtId="0" fontId="6" fillId="0" borderId="0" xfId="0" applyFont="1" applyFill="1" applyBorder="1" applyAlignment="1" applyProtection="1">
      <alignment vertical="top" wrapText="1"/>
      <protection/>
    </xf>
    <xf numFmtId="0" fontId="12" fillId="0" borderId="0" xfId="53" applyFont="1" applyFill="1" applyBorder="1" applyAlignment="1">
      <alignment horizontal="left" vertical="top" wrapText="1"/>
      <protection/>
    </xf>
    <xf numFmtId="0" fontId="3" fillId="0" borderId="0" xfId="0" applyNumberFormat="1" applyFont="1" applyFill="1" applyBorder="1" applyAlignment="1">
      <alignment horizontal="left" vertical="top" wrapText="1"/>
    </xf>
    <xf numFmtId="0" fontId="11" fillId="0" borderId="0" xfId="53" applyFont="1" applyFill="1" applyBorder="1" applyAlignment="1">
      <alignment horizontal="left" vertical="top" wrapText="1"/>
      <protection/>
    </xf>
    <xf numFmtId="49" fontId="11" fillId="0" borderId="0" xfId="53" applyNumberFormat="1" applyFont="1" applyFill="1" applyBorder="1" applyAlignment="1">
      <alignment horizontal="left" vertical="top" wrapText="1"/>
      <protection/>
    </xf>
    <xf numFmtId="49" fontId="13" fillId="0" borderId="0" xfId="53" applyNumberFormat="1" applyFont="1" applyFill="1" applyBorder="1" applyAlignment="1">
      <alignment horizontal="left" vertical="top" wrapText="1"/>
      <protection/>
    </xf>
    <xf numFmtId="0" fontId="13" fillId="0" borderId="0" xfId="53" applyFont="1" applyFill="1" applyBorder="1" applyAlignment="1">
      <alignment horizontal="left" vertical="top" wrapText="1"/>
      <protection/>
    </xf>
    <xf numFmtId="0" fontId="11" fillId="0" borderId="0" xfId="53" applyFill="1" applyBorder="1" applyAlignment="1">
      <alignment horizontal="left" vertical="top" wrapText="1"/>
      <protection/>
    </xf>
    <xf numFmtId="0" fontId="14" fillId="0" borderId="0" xfId="53" applyFont="1" applyFill="1" applyBorder="1" applyAlignment="1">
      <alignment horizontal="left" vertical="top" wrapText="1"/>
      <protection/>
    </xf>
    <xf numFmtId="0" fontId="0" fillId="0" borderId="0" xfId="0" applyNumberForma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10" fillId="0" borderId="0" xfId="0" applyFont="1" applyFill="1" applyBorder="1" applyAlignment="1" applyProtection="1">
      <alignment vertical="top" shrinkToFit="1"/>
      <protection/>
    </xf>
    <xf numFmtId="0" fontId="5" fillId="0" borderId="0" xfId="0" applyFont="1" applyFill="1" applyBorder="1" applyAlignment="1" applyProtection="1">
      <alignment vertical="top" wrapText="1"/>
      <protection/>
    </xf>
    <xf numFmtId="0" fontId="5" fillId="0" borderId="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 applyProtection="1">
      <alignment vertical="center" wrapText="1"/>
      <protection/>
    </xf>
    <xf numFmtId="0" fontId="15" fillId="0" borderId="10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vertical="top" wrapText="1"/>
    </xf>
    <xf numFmtId="0" fontId="17" fillId="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top" wrapText="1"/>
    </xf>
    <xf numFmtId="0" fontId="15" fillId="0" borderId="13" xfId="0" applyFont="1" applyFill="1" applyBorder="1" applyAlignment="1">
      <alignment vertical="top" wrapText="1"/>
    </xf>
    <xf numFmtId="0" fontId="16" fillId="0" borderId="14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Border="1" applyAlignment="1" applyProtection="1">
      <alignment vertical="top" shrinkToFit="1"/>
      <protection/>
    </xf>
    <xf numFmtId="0" fontId="0" fillId="0" borderId="0" xfId="0" applyFont="1" applyFill="1" applyAlignment="1" applyProtection="1">
      <alignment vertical="top" shrinkToFit="1"/>
      <protection/>
    </xf>
    <xf numFmtId="0" fontId="0" fillId="0" borderId="15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horizontal="center" vertical="top" wrapText="1"/>
      <protection/>
    </xf>
    <xf numFmtId="0" fontId="0" fillId="0" borderId="0" xfId="42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 applyProtection="1">
      <alignment vertical="top" wrapText="1"/>
      <protection/>
    </xf>
    <xf numFmtId="0" fontId="0" fillId="0" borderId="0" xfId="0" applyFont="1" applyFill="1" applyAlignment="1" applyProtection="1">
      <alignment vertical="top" wrapText="1"/>
      <protection/>
    </xf>
    <xf numFmtId="0" fontId="0" fillId="0" borderId="15" xfId="0" applyFont="1" applyFill="1" applyBorder="1" applyAlignment="1" applyProtection="1">
      <alignment vertical="top" wrapText="1"/>
      <protection/>
    </xf>
    <xf numFmtId="0" fontId="5" fillId="0" borderId="16" xfId="0" applyFont="1" applyFill="1" applyBorder="1" applyAlignment="1">
      <alignment vertical="top" wrapText="1"/>
    </xf>
    <xf numFmtId="0" fontId="5" fillId="0" borderId="17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vertical="top" wrapText="1"/>
    </xf>
    <xf numFmtId="0" fontId="19" fillId="0" borderId="19" xfId="0" applyFont="1" applyFill="1" applyBorder="1" applyAlignment="1">
      <alignment vertical="top" wrapText="1"/>
    </xf>
    <xf numFmtId="0" fontId="16" fillId="0" borderId="20" xfId="0" applyFont="1" applyBorder="1" applyAlignment="1">
      <alignment horizontal="right" vertical="center" wrapText="1"/>
    </xf>
    <xf numFmtId="0" fontId="16" fillId="0" borderId="20" xfId="0" applyFont="1" applyFill="1" applyBorder="1" applyAlignment="1">
      <alignment vertical="center" wrapText="1"/>
    </xf>
    <xf numFmtId="0" fontId="16" fillId="0" borderId="20" xfId="0" applyFont="1" applyBorder="1" applyAlignment="1">
      <alignment horizontal="right" wrapText="1"/>
    </xf>
    <xf numFmtId="0" fontId="16" fillId="0" borderId="21" xfId="0" applyFont="1" applyBorder="1" applyAlignment="1">
      <alignment horizontal="right" wrapText="1"/>
    </xf>
    <xf numFmtId="0" fontId="16" fillId="0" borderId="22" xfId="0" applyFont="1" applyBorder="1" applyAlignment="1">
      <alignment horizontal="right" wrapText="1"/>
    </xf>
    <xf numFmtId="0" fontId="15" fillId="0" borderId="12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vertical="top" wrapText="1"/>
    </xf>
    <xf numFmtId="0" fontId="16" fillId="0" borderId="12" xfId="0" applyFont="1" applyBorder="1" applyAlignment="1">
      <alignment vertical="center" wrapText="1"/>
    </xf>
    <xf numFmtId="0" fontId="15" fillId="0" borderId="12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right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vertical="center" wrapText="1"/>
    </xf>
    <xf numFmtId="0" fontId="16" fillId="0" borderId="12" xfId="0" applyFont="1" applyFill="1" applyBorder="1" applyAlignment="1">
      <alignment vertical="center" wrapText="1"/>
    </xf>
    <xf numFmtId="0" fontId="15" fillId="0" borderId="14" xfId="0" applyFont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73" fillId="0" borderId="24" xfId="0" applyFont="1" applyFill="1" applyBorder="1" applyAlignment="1">
      <alignment horizontal="left" vertical="top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vertical="center" wrapText="1"/>
    </xf>
    <xf numFmtId="0" fontId="15" fillId="0" borderId="24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right" wrapText="1"/>
    </xf>
    <xf numFmtId="0" fontId="16" fillId="0" borderId="13" xfId="0" applyFont="1" applyFill="1" applyBorder="1" applyAlignment="1">
      <alignment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vertical="center" wrapText="1"/>
    </xf>
    <xf numFmtId="0" fontId="15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right" wrapText="1"/>
    </xf>
    <xf numFmtId="0" fontId="16" fillId="0" borderId="28" xfId="0" applyFont="1" applyFill="1" applyBorder="1" applyAlignment="1">
      <alignment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right" wrapText="1"/>
    </xf>
    <xf numFmtId="0" fontId="73" fillId="0" borderId="28" xfId="0" applyFont="1" applyFill="1" applyBorder="1" applyAlignment="1">
      <alignment horizontal="left" vertical="top" wrapText="1"/>
    </xf>
    <xf numFmtId="0" fontId="34" fillId="0" borderId="0" xfId="0" applyFont="1" applyFill="1" applyAlignment="1">
      <alignment horizontal="left" vertical="top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73" fillId="0" borderId="26" xfId="0" applyFont="1" applyFill="1" applyBorder="1" applyAlignment="1">
      <alignment horizontal="left" vertical="top" wrapText="1"/>
    </xf>
    <xf numFmtId="0" fontId="73" fillId="0" borderId="10" xfId="0" applyFont="1" applyFill="1" applyBorder="1" applyAlignment="1">
      <alignment horizontal="left" vertical="top" wrapText="1"/>
    </xf>
    <xf numFmtId="0" fontId="73" fillId="0" borderId="0" xfId="0" applyFont="1" applyFill="1" applyBorder="1" applyAlignment="1">
      <alignment horizontal="left" vertical="top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30" fillId="33" borderId="30" xfId="0" applyFont="1" applyFill="1" applyBorder="1" applyAlignment="1">
      <alignment horizontal="left" vertical="center" wrapText="1"/>
    </xf>
    <xf numFmtId="0" fontId="30" fillId="33" borderId="31" xfId="0" applyFont="1" applyFill="1" applyBorder="1" applyAlignment="1">
      <alignment horizontal="left" vertical="center" wrapText="1"/>
    </xf>
    <xf numFmtId="0" fontId="30" fillId="33" borderId="32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6" fillId="0" borderId="20" xfId="0" applyFont="1" applyBorder="1" applyAlignment="1">
      <alignment horizontal="center" wrapText="1"/>
    </xf>
    <xf numFmtId="0" fontId="16" fillId="0" borderId="33" xfId="0" applyFont="1" applyFill="1" applyBorder="1" applyAlignment="1">
      <alignment horizontal="left" vertical="top" wrapText="1"/>
    </xf>
    <xf numFmtId="0" fontId="16" fillId="0" borderId="34" xfId="0" applyFont="1" applyFill="1" applyBorder="1" applyAlignment="1">
      <alignment horizontal="left" vertical="top" wrapText="1"/>
    </xf>
    <xf numFmtId="0" fontId="16" fillId="0" borderId="35" xfId="0" applyFont="1" applyFill="1" applyBorder="1" applyAlignment="1">
      <alignment horizontal="left" vertical="top" wrapText="1"/>
    </xf>
    <xf numFmtId="0" fontId="0" fillId="0" borderId="36" xfId="0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0" fillId="0" borderId="37" xfId="0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38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34" xfId="0" applyFill="1" applyBorder="1" applyAlignment="1">
      <alignment horizontal="left" vertical="top" wrapText="1"/>
    </xf>
    <xf numFmtId="0" fontId="0" fillId="0" borderId="35" xfId="0" applyFill="1" applyBorder="1" applyAlignment="1">
      <alignment horizontal="left" vertical="top" wrapText="1"/>
    </xf>
    <xf numFmtId="0" fontId="74" fillId="0" borderId="36" xfId="0" applyFont="1" applyFill="1" applyBorder="1" applyAlignment="1">
      <alignment horizontal="left" vertical="top" wrapText="1"/>
    </xf>
    <xf numFmtId="0" fontId="73" fillId="0" borderId="16" xfId="0" applyFont="1" applyFill="1" applyBorder="1" applyAlignment="1">
      <alignment horizontal="left" vertical="top" wrapText="1"/>
    </xf>
    <xf numFmtId="0" fontId="73" fillId="0" borderId="15" xfId="0" applyFont="1" applyFill="1" applyBorder="1" applyAlignment="1">
      <alignment horizontal="left" vertical="top" wrapText="1"/>
    </xf>
    <xf numFmtId="0" fontId="73" fillId="0" borderId="0" xfId="0" applyFont="1" applyFill="1" applyBorder="1" applyAlignment="1">
      <alignment horizontal="left" vertical="top" wrapText="1"/>
    </xf>
    <xf numFmtId="0" fontId="73" fillId="0" borderId="33" xfId="0" applyFont="1" applyFill="1" applyBorder="1" applyAlignment="1">
      <alignment horizontal="left" vertical="top" wrapText="1"/>
    </xf>
    <xf numFmtId="0" fontId="73" fillId="0" borderId="34" xfId="0" applyFont="1" applyFill="1" applyBorder="1" applyAlignment="1">
      <alignment horizontal="left" vertical="top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174" fontId="6" fillId="0" borderId="39" xfId="0" applyNumberFormat="1" applyFont="1" applyFill="1" applyBorder="1" applyAlignment="1" applyProtection="1">
      <alignment horizontal="center" vertical="top" wrapText="1"/>
      <protection locked="0"/>
    </xf>
    <xf numFmtId="0" fontId="0" fillId="0" borderId="2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right" wrapText="1"/>
    </xf>
    <xf numFmtId="0" fontId="16" fillId="0" borderId="42" xfId="0" applyFont="1" applyBorder="1" applyAlignment="1">
      <alignment horizontal="right" wrapText="1"/>
    </xf>
    <xf numFmtId="0" fontId="28" fillId="33" borderId="18" xfId="0" applyFont="1" applyFill="1" applyBorder="1" applyAlignment="1">
      <alignment horizontal="left" vertical="center" wrapText="1"/>
    </xf>
    <xf numFmtId="0" fontId="28" fillId="33" borderId="19" xfId="0" applyFont="1" applyFill="1" applyBorder="1" applyAlignment="1">
      <alignment horizontal="left" vertical="center" wrapText="1"/>
    </xf>
    <xf numFmtId="0" fontId="28" fillId="33" borderId="4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5" fillId="0" borderId="44" xfId="0" applyFont="1" applyFill="1" applyBorder="1" applyAlignment="1">
      <alignment horizontal="center" vertical="center" wrapText="1"/>
    </xf>
    <xf numFmtId="0" fontId="15" fillId="0" borderId="45" xfId="0" applyFont="1" applyFill="1" applyBorder="1" applyAlignment="1">
      <alignment horizontal="center" vertical="center" wrapText="1"/>
    </xf>
    <xf numFmtId="0" fontId="15" fillId="0" borderId="46" xfId="0" applyFont="1" applyFill="1" applyBorder="1" applyAlignment="1">
      <alignment horizontal="center" vertical="center" wrapText="1"/>
    </xf>
    <xf numFmtId="0" fontId="15" fillId="0" borderId="47" xfId="0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horizontal="right" wrapText="1"/>
    </xf>
    <xf numFmtId="0" fontId="16" fillId="0" borderId="22" xfId="0" applyFont="1" applyBorder="1" applyAlignment="1">
      <alignment horizontal="right" wrapText="1"/>
    </xf>
    <xf numFmtId="0" fontId="0" fillId="0" borderId="48" xfId="0" applyFont="1" applyFill="1" applyBorder="1" applyAlignment="1">
      <alignment horizontal="left" vertical="top" wrapText="1"/>
    </xf>
    <xf numFmtId="0" fontId="16" fillId="0" borderId="49" xfId="0" applyFont="1" applyFill="1" applyBorder="1" applyAlignment="1">
      <alignment horizontal="left" vertical="top" wrapText="1"/>
    </xf>
    <xf numFmtId="0" fontId="16" fillId="0" borderId="45" xfId="0" applyFont="1" applyFill="1" applyBorder="1" applyAlignment="1">
      <alignment horizontal="left" vertical="top" wrapText="1"/>
    </xf>
    <xf numFmtId="0" fontId="16" fillId="0" borderId="15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16" fillId="0" borderId="38" xfId="0" applyFont="1" applyFill="1" applyBorder="1" applyAlignment="1">
      <alignment horizontal="left" vertical="top" wrapText="1"/>
    </xf>
    <xf numFmtId="49" fontId="33" fillId="0" borderId="10" xfId="0" applyNumberFormat="1" applyFont="1" applyFill="1" applyBorder="1" applyAlignment="1" applyProtection="1">
      <alignment horizontal="left" vertical="top" shrinkToFit="1"/>
      <protection locked="0"/>
    </xf>
    <xf numFmtId="0" fontId="8" fillId="0" borderId="33" xfId="0" applyFont="1" applyFill="1" applyBorder="1" applyAlignment="1">
      <alignment horizontal="right" vertical="top" wrapText="1"/>
    </xf>
    <xf numFmtId="0" fontId="8" fillId="0" borderId="34" xfId="0" applyFont="1" applyFill="1" applyBorder="1" applyAlignment="1">
      <alignment horizontal="right" vertical="top" wrapText="1"/>
    </xf>
    <xf numFmtId="0" fontId="8" fillId="0" borderId="50" xfId="0" applyFont="1" applyFill="1" applyBorder="1" applyAlignment="1">
      <alignment horizontal="right" vertical="top" wrapText="1"/>
    </xf>
    <xf numFmtId="0" fontId="15" fillId="0" borderId="41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74" fillId="0" borderId="51" xfId="0" applyFont="1" applyFill="1" applyBorder="1" applyAlignment="1">
      <alignment horizontal="left" vertical="top" wrapText="1"/>
    </xf>
    <xf numFmtId="0" fontId="73" fillId="0" borderId="12" xfId="0" applyFont="1" applyFill="1" applyBorder="1" applyAlignment="1">
      <alignment horizontal="left" vertical="top" wrapText="1"/>
    </xf>
    <xf numFmtId="0" fontId="73" fillId="0" borderId="52" xfId="0" applyFont="1" applyFill="1" applyBorder="1" applyAlignment="1">
      <alignment horizontal="left" vertical="top" wrapText="1"/>
    </xf>
    <xf numFmtId="0" fontId="73" fillId="0" borderId="10" xfId="0" applyFont="1" applyFill="1" applyBorder="1" applyAlignment="1">
      <alignment horizontal="left" vertical="top" wrapText="1"/>
    </xf>
    <xf numFmtId="0" fontId="73" fillId="0" borderId="53" xfId="0" applyFont="1" applyFill="1" applyBorder="1" applyAlignment="1">
      <alignment horizontal="left" vertical="top" wrapText="1"/>
    </xf>
    <xf numFmtId="0" fontId="73" fillId="0" borderId="14" xfId="0" applyFont="1" applyFill="1" applyBorder="1" applyAlignment="1">
      <alignment horizontal="left" vertical="top" wrapText="1"/>
    </xf>
    <xf numFmtId="0" fontId="15" fillId="0" borderId="12" xfId="0" applyFont="1" applyFill="1" applyBorder="1" applyAlignment="1">
      <alignment horizontal="center" vertical="center" wrapText="1"/>
    </xf>
    <xf numFmtId="49" fontId="33" fillId="0" borderId="20" xfId="0" applyNumberFormat="1" applyFont="1" applyFill="1" applyBorder="1" applyAlignment="1" applyProtection="1">
      <alignment horizontal="left" vertical="top" shrinkToFit="1"/>
      <protection locked="0"/>
    </xf>
    <xf numFmtId="0" fontId="30" fillId="33" borderId="18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top" shrinkToFit="1"/>
      <protection/>
    </xf>
    <xf numFmtId="0" fontId="5" fillId="0" borderId="15" xfId="0" applyFont="1" applyFill="1" applyBorder="1" applyAlignment="1" applyProtection="1">
      <alignment horizontal="left" vertical="top" wrapText="1"/>
      <protection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5" fillId="0" borderId="11" xfId="0" applyFont="1" applyFill="1" applyBorder="1" applyAlignment="1" applyProtection="1">
      <alignment horizontal="left" vertical="top" wrapText="1"/>
      <protection/>
    </xf>
    <xf numFmtId="0" fontId="16" fillId="0" borderId="54" xfId="0" applyFont="1" applyFill="1" applyBorder="1" applyAlignment="1" applyProtection="1">
      <alignment horizontal="left" vertical="top" shrinkToFit="1"/>
      <protection/>
    </xf>
    <xf numFmtId="0" fontId="16" fillId="0" borderId="55" xfId="0" applyFont="1" applyFill="1" applyBorder="1" applyAlignment="1" applyProtection="1">
      <alignment horizontal="left" vertical="top" shrinkToFit="1"/>
      <protection/>
    </xf>
    <xf numFmtId="0" fontId="16" fillId="0" borderId="56" xfId="0" applyFont="1" applyFill="1" applyBorder="1" applyAlignment="1" applyProtection="1">
      <alignment horizontal="left" vertical="top" shrinkToFit="1"/>
      <protection/>
    </xf>
    <xf numFmtId="49" fontId="33" fillId="0" borderId="57" xfId="0" applyNumberFormat="1" applyFont="1" applyFill="1" applyBorder="1" applyAlignment="1" applyProtection="1">
      <alignment horizontal="left" vertical="top" shrinkToFit="1"/>
      <protection locked="0"/>
    </xf>
    <xf numFmtId="49" fontId="33" fillId="0" borderId="55" xfId="0" applyNumberFormat="1" applyFont="1" applyFill="1" applyBorder="1" applyAlignment="1" applyProtection="1">
      <alignment horizontal="left" vertical="top" shrinkToFit="1"/>
      <protection locked="0"/>
    </xf>
    <xf numFmtId="49" fontId="33" fillId="0" borderId="56" xfId="0" applyNumberFormat="1" applyFont="1" applyFill="1" applyBorder="1" applyAlignment="1" applyProtection="1">
      <alignment horizontal="left" vertical="top" shrinkToFit="1"/>
      <protection locked="0"/>
    </xf>
    <xf numFmtId="0" fontId="6" fillId="0" borderId="39" xfId="0" applyFont="1" applyFill="1" applyBorder="1" applyAlignment="1" applyProtection="1">
      <alignment horizontal="center" vertical="top" wrapText="1"/>
      <protection locked="0"/>
    </xf>
    <xf numFmtId="0" fontId="16" fillId="0" borderId="57" xfId="42" applyNumberFormat="1" applyFont="1" applyFill="1" applyBorder="1" applyAlignment="1" applyProtection="1">
      <alignment horizontal="center" vertical="top" shrinkToFit="1"/>
      <protection/>
    </xf>
    <xf numFmtId="0" fontId="16" fillId="0" borderId="56" xfId="42" applyNumberFormat="1" applyFont="1" applyFill="1" applyBorder="1" applyAlignment="1" applyProtection="1">
      <alignment horizontal="center" vertical="top" shrinkToFit="1"/>
      <protection/>
    </xf>
    <xf numFmtId="0" fontId="16" fillId="0" borderId="52" xfId="0" applyFont="1" applyFill="1" applyBorder="1" applyAlignment="1" applyProtection="1">
      <alignment horizontal="left" vertical="top" shrinkToFit="1"/>
      <protection/>
    </xf>
    <xf numFmtId="0" fontId="16" fillId="0" borderId="10" xfId="0" applyFont="1" applyFill="1" applyBorder="1" applyAlignment="1" applyProtection="1">
      <alignment horizontal="left" vertical="top" shrinkToFit="1"/>
      <protection/>
    </xf>
    <xf numFmtId="0" fontId="16" fillId="0" borderId="20" xfId="0" applyFont="1" applyFill="1" applyBorder="1" applyAlignment="1" applyProtection="1">
      <alignment horizontal="center" vertical="top" shrinkToFit="1"/>
      <protection/>
    </xf>
    <xf numFmtId="49" fontId="33" fillId="0" borderId="10" xfId="0" applyNumberFormat="1" applyFont="1" applyFill="1" applyBorder="1" applyAlignment="1" applyProtection="1">
      <alignment horizontal="center" vertical="top" shrinkToFit="1"/>
      <protection locked="0"/>
    </xf>
    <xf numFmtId="0" fontId="5" fillId="0" borderId="33" xfId="0" applyFont="1" applyFill="1" applyBorder="1" applyAlignment="1">
      <alignment horizontal="left" vertical="top" wrapText="1"/>
    </xf>
    <xf numFmtId="0" fontId="5" fillId="0" borderId="34" xfId="0" applyFont="1" applyFill="1" applyBorder="1" applyAlignment="1">
      <alignment horizontal="left" vertical="top" wrapText="1"/>
    </xf>
    <xf numFmtId="0" fontId="5" fillId="0" borderId="50" xfId="0" applyFont="1" applyFill="1" applyBorder="1" applyAlignment="1">
      <alignment horizontal="left" vertical="top" wrapText="1"/>
    </xf>
    <xf numFmtId="0" fontId="27" fillId="0" borderId="16" xfId="0" applyFont="1" applyFill="1" applyBorder="1" applyAlignment="1">
      <alignment horizontal="center" vertical="top" wrapText="1"/>
    </xf>
    <xf numFmtId="0" fontId="22" fillId="0" borderId="16" xfId="0" applyFont="1" applyFill="1" applyBorder="1" applyAlignment="1">
      <alignment horizontal="center" vertical="top" wrapText="1"/>
    </xf>
    <xf numFmtId="0" fontId="22" fillId="0" borderId="37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16" fontId="5" fillId="0" borderId="0" xfId="0" applyNumberFormat="1" applyFont="1" applyFill="1" applyBorder="1" applyAlignment="1" applyProtection="1">
      <alignment horizontal="center" vertical="top" wrapText="1"/>
      <protection/>
    </xf>
    <xf numFmtId="0" fontId="15" fillId="0" borderId="36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 wrapText="1"/>
    </xf>
    <xf numFmtId="0" fontId="75" fillId="0" borderId="58" xfId="0" applyFont="1" applyFill="1" applyBorder="1" applyAlignment="1">
      <alignment horizontal="left" vertical="top" wrapText="1"/>
    </xf>
    <xf numFmtId="0" fontId="75" fillId="0" borderId="59" xfId="0" applyFont="1" applyFill="1" applyBorder="1" applyAlignment="1">
      <alignment horizontal="left" vertical="top" wrapText="1"/>
    </xf>
    <xf numFmtId="0" fontId="75" fillId="0" borderId="60" xfId="0" applyFont="1" applyFill="1" applyBorder="1" applyAlignment="1">
      <alignment horizontal="left" vertical="top" wrapText="1"/>
    </xf>
    <xf numFmtId="0" fontId="76" fillId="0" borderId="54" xfId="0" applyFont="1" applyFill="1" applyBorder="1" applyAlignment="1">
      <alignment horizontal="left" vertical="top" wrapText="1"/>
    </xf>
    <xf numFmtId="0" fontId="76" fillId="0" borderId="55" xfId="0" applyFont="1" applyFill="1" applyBorder="1" applyAlignment="1">
      <alignment horizontal="left" vertical="top" wrapText="1"/>
    </xf>
    <xf numFmtId="0" fontId="76" fillId="0" borderId="61" xfId="0" applyFont="1" applyFill="1" applyBorder="1" applyAlignment="1">
      <alignment horizontal="left" vertical="top" wrapText="1"/>
    </xf>
    <xf numFmtId="0" fontId="0" fillId="0" borderId="0" xfId="0" applyFont="1" applyFill="1" applyBorder="1" applyAlignment="1" applyProtection="1">
      <alignment horizontal="center" vertical="top" wrapText="1"/>
      <protection locked="0"/>
    </xf>
    <xf numFmtId="0" fontId="9" fillId="0" borderId="0" xfId="0" applyFont="1" applyFill="1" applyBorder="1" applyAlignment="1" applyProtection="1">
      <alignment horizontal="left" vertical="top" wrapText="1"/>
      <protection/>
    </xf>
    <xf numFmtId="0" fontId="9" fillId="0" borderId="11" xfId="0" applyFont="1" applyFill="1" applyBorder="1" applyAlignment="1" applyProtection="1">
      <alignment horizontal="left" vertical="top" wrapText="1"/>
      <protection/>
    </xf>
    <xf numFmtId="0" fontId="31" fillId="0" borderId="19" xfId="0" applyFont="1" applyFill="1" applyBorder="1" applyAlignment="1">
      <alignment horizontal="center" vertical="center" wrapText="1"/>
    </xf>
    <xf numFmtId="0" fontId="31" fillId="0" borderId="4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75" fillId="0" borderId="54" xfId="0" applyFont="1" applyFill="1" applyBorder="1" applyAlignment="1">
      <alignment horizontal="left" vertical="top" wrapText="1"/>
    </xf>
    <xf numFmtId="0" fontId="75" fillId="0" borderId="55" xfId="0" applyFont="1" applyFill="1" applyBorder="1" applyAlignment="1">
      <alignment horizontal="left" vertical="top" wrapText="1"/>
    </xf>
    <xf numFmtId="0" fontId="75" fillId="0" borderId="61" xfId="0" applyFont="1" applyFill="1" applyBorder="1" applyAlignment="1">
      <alignment horizontal="left" vertical="top" wrapText="1"/>
    </xf>
    <xf numFmtId="0" fontId="29" fillId="33" borderId="18" xfId="0" applyFont="1" applyFill="1" applyBorder="1" applyAlignment="1">
      <alignment horizontal="center" vertical="center" wrapText="1"/>
    </xf>
    <xf numFmtId="0" fontId="29" fillId="33" borderId="19" xfId="0" applyFont="1" applyFill="1" applyBorder="1" applyAlignment="1">
      <alignment horizontal="center" vertical="center" wrapText="1"/>
    </xf>
    <xf numFmtId="0" fontId="29" fillId="33" borderId="4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0" fillId="0" borderId="36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 wrapText="1"/>
    </xf>
    <xf numFmtId="0" fontId="30" fillId="33" borderId="23" xfId="0" applyFont="1" applyFill="1" applyBorder="1" applyAlignment="1">
      <alignment horizontal="left" vertical="center" wrapText="1"/>
    </xf>
    <xf numFmtId="0" fontId="30" fillId="33" borderId="1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top" wrapText="1"/>
    </xf>
    <xf numFmtId="0" fontId="0" fillId="0" borderId="38" xfId="0" applyFont="1" applyFill="1" applyBorder="1" applyAlignment="1">
      <alignment horizontal="left" vertical="top" wrapText="1"/>
    </xf>
    <xf numFmtId="0" fontId="0" fillId="0" borderId="33" xfId="0" applyFont="1" applyFill="1" applyBorder="1" applyAlignment="1">
      <alignment horizontal="left" vertical="top" wrapText="1"/>
    </xf>
    <xf numFmtId="0" fontId="0" fillId="0" borderId="34" xfId="0" applyFont="1" applyFill="1" applyBorder="1" applyAlignment="1">
      <alignment horizontal="left" vertical="top" wrapText="1"/>
    </xf>
    <xf numFmtId="0" fontId="0" fillId="0" borderId="35" xfId="0" applyFont="1" applyFill="1" applyBorder="1" applyAlignment="1">
      <alignment horizontal="left" vertical="top" wrapText="1"/>
    </xf>
    <xf numFmtId="0" fontId="30" fillId="33" borderId="36" xfId="0" applyFont="1" applyFill="1" applyBorder="1" applyAlignment="1">
      <alignment horizontal="left" vertical="center" wrapText="1"/>
    </xf>
    <xf numFmtId="0" fontId="30" fillId="33" borderId="16" xfId="0" applyFont="1" applyFill="1" applyBorder="1" applyAlignment="1">
      <alignment horizontal="left" vertical="center" wrapText="1"/>
    </xf>
    <xf numFmtId="0" fontId="30" fillId="33" borderId="62" xfId="0" applyFont="1" applyFill="1" applyBorder="1" applyAlignment="1">
      <alignment horizontal="left" vertical="center" wrapText="1"/>
    </xf>
    <xf numFmtId="0" fontId="0" fillId="0" borderId="63" xfId="0" applyFont="1" applyFill="1" applyBorder="1" applyAlignment="1">
      <alignment horizontal="left" vertical="top" wrapText="1"/>
    </xf>
    <xf numFmtId="0" fontId="0" fillId="0" borderId="24" xfId="0" applyFont="1" applyFill="1" applyBorder="1" applyAlignment="1">
      <alignment horizontal="left" vertical="top" wrapText="1"/>
    </xf>
    <xf numFmtId="0" fontId="0" fillId="0" borderId="52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64" xfId="0" applyFont="1" applyFill="1" applyBorder="1" applyAlignment="1">
      <alignment horizontal="left" vertical="top" wrapText="1"/>
    </xf>
    <xf numFmtId="0" fontId="0" fillId="0" borderId="26" xfId="0" applyFont="1" applyFill="1" applyBorder="1" applyAlignment="1">
      <alignment horizontal="left" vertical="top" wrapText="1"/>
    </xf>
    <xf numFmtId="0" fontId="16" fillId="0" borderId="24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x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390525</xdr:rowOff>
    </xdr:from>
    <xdr:to>
      <xdr:col>11</xdr:col>
      <xdr:colOff>66675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90525"/>
          <a:ext cx="36766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Z2"/>
  <sheetViews>
    <sheetView zoomScalePageLayoutView="0" workbookViewId="0" topLeftCell="A1">
      <selection activeCell="AD9" sqref="AD9"/>
    </sheetView>
  </sheetViews>
  <sheetFormatPr defaultColWidth="4.625" defaultRowHeight="13.5" customHeight="1"/>
  <cols>
    <col min="1" max="16384" width="4.625" style="14" customWidth="1"/>
  </cols>
  <sheetData>
    <row r="1" spans="1:26" s="7" customFormat="1" ht="15" customHeight="1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  <c r="K1" s="6" t="s">
        <v>31</v>
      </c>
      <c r="L1" s="6" t="s">
        <v>32</v>
      </c>
      <c r="M1" s="6" t="s">
        <v>33</v>
      </c>
      <c r="N1" s="6" t="s">
        <v>34</v>
      </c>
      <c r="O1" s="6" t="s">
        <v>35</v>
      </c>
      <c r="P1" s="6" t="s">
        <v>36</v>
      </c>
      <c r="Q1" s="6" t="s">
        <v>37</v>
      </c>
      <c r="R1" s="6" t="s">
        <v>38</v>
      </c>
      <c r="S1" s="6" t="s">
        <v>39</v>
      </c>
      <c r="T1" s="6" t="s">
        <v>40</v>
      </c>
      <c r="U1" s="6" t="s">
        <v>41</v>
      </c>
      <c r="V1" s="6" t="s">
        <v>42</v>
      </c>
      <c r="W1" s="6" t="s">
        <v>43</v>
      </c>
      <c r="X1" s="6" t="s">
        <v>44</v>
      </c>
      <c r="Y1" s="6" t="s">
        <v>45</v>
      </c>
      <c r="Z1" s="6" t="s">
        <v>46</v>
      </c>
    </row>
    <row r="2" spans="1:26" ht="13.5" customHeight="1">
      <c r="A2" s="8">
        <f>LEFT(Заявка!F6,10)</f>
      </c>
      <c r="B2" s="9">
        <f>Заявка!F6</f>
        <v>0</v>
      </c>
      <c r="C2" s="9">
        <f>Заявка!G13</f>
        <v>0</v>
      </c>
      <c r="D2" s="9">
        <f>Заявка!P13</f>
        <v>0</v>
      </c>
      <c r="E2" s="9">
        <f>Заявка!X13</f>
        <v>0</v>
      </c>
      <c r="F2" s="9">
        <f>Заявка!G12</f>
        <v>0</v>
      </c>
      <c r="G2" s="9">
        <f>Заявка!I7</f>
        <v>0</v>
      </c>
      <c r="H2" s="8"/>
      <c r="I2" s="9">
        <f>Заявка!K7</f>
        <v>0</v>
      </c>
      <c r="J2" s="8"/>
      <c r="K2" s="9">
        <f>Заявка!H9</f>
        <v>0</v>
      </c>
      <c r="L2" s="9">
        <f>Заявка!N9</f>
        <v>0</v>
      </c>
      <c r="M2" s="9">
        <f>Заявка!T9</f>
        <v>0</v>
      </c>
      <c r="N2" s="9">
        <f>Заявка!D10</f>
        <v>0</v>
      </c>
      <c r="O2" s="9">
        <f>Заявка!L10</f>
        <v>0</v>
      </c>
      <c r="P2" s="9">
        <f>Заявка!T10</f>
        <v>0</v>
      </c>
      <c r="Q2" s="10">
        <f>Заявка!L10</f>
        <v>0</v>
      </c>
      <c r="R2" s="10">
        <f>Заявка!T10</f>
        <v>0</v>
      </c>
      <c r="S2" s="11" t="s">
        <v>47</v>
      </c>
      <c r="T2" s="8"/>
      <c r="U2" s="8"/>
      <c r="V2" s="9">
        <f>Заявка!J11</f>
        <v>0</v>
      </c>
      <c r="W2" s="9">
        <f>Заявка!R11</f>
        <v>0</v>
      </c>
      <c r="X2" s="8"/>
      <c r="Y2" s="12"/>
      <c r="Z2" s="13"/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76"/>
  <sheetViews>
    <sheetView tabSelected="1" zoomScale="70" zoomScaleNormal="70" zoomScalePageLayoutView="0" workbookViewId="0" topLeftCell="A37">
      <selection activeCell="AQ55" sqref="AQ55"/>
    </sheetView>
  </sheetViews>
  <sheetFormatPr defaultColWidth="3.75390625" defaultRowHeight="14.25" customHeight="1"/>
  <cols>
    <col min="1" max="1" width="1.625" style="2" customWidth="1"/>
    <col min="2" max="3" width="3.75390625" style="16" customWidth="1"/>
    <col min="4" max="4" width="14.00390625" style="16" customWidth="1"/>
    <col min="5" max="11" width="3.75390625" style="16" customWidth="1"/>
    <col min="12" max="12" width="3.625" style="16" customWidth="1"/>
    <col min="13" max="13" width="3.75390625" style="16" customWidth="1"/>
    <col min="14" max="14" width="3.625" style="16" customWidth="1"/>
    <col min="15" max="19" width="3.75390625" style="16" customWidth="1"/>
    <col min="20" max="20" width="4.375" style="16" customWidth="1"/>
    <col min="21" max="21" width="1.00390625" style="16" hidden="1" customWidth="1"/>
    <col min="22" max="22" width="17.25390625" style="16" customWidth="1"/>
    <col min="23" max="23" width="3.75390625" style="16" hidden="1" customWidth="1"/>
    <col min="24" max="24" width="9.875" style="16" customWidth="1"/>
    <col min="25" max="25" width="5.00390625" style="16" hidden="1" customWidth="1"/>
    <col min="26" max="26" width="8.625" style="16" customWidth="1"/>
    <col min="27" max="27" width="7.625" style="20" customWidth="1"/>
    <col min="28" max="28" width="9.875" style="16" customWidth="1"/>
    <col min="29" max="32" width="3.75390625" style="16" customWidth="1"/>
    <col min="33" max="16384" width="3.75390625" style="2" customWidth="1"/>
  </cols>
  <sheetData>
    <row r="1" spans="2:27" ht="102.75" customHeight="1" thickBot="1">
      <c r="B1" s="49"/>
      <c r="C1" s="50"/>
      <c r="D1" s="50"/>
      <c r="E1" s="50"/>
      <c r="F1" s="50"/>
      <c r="G1" s="50"/>
      <c r="H1" s="50"/>
      <c r="I1" s="50"/>
      <c r="J1" s="50"/>
      <c r="K1" s="50"/>
      <c r="L1" s="203" t="s">
        <v>98</v>
      </c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4"/>
    </row>
    <row r="2" spans="2:32" s="1" customFormat="1" ht="26.25" customHeight="1" thickBot="1">
      <c r="B2" s="211" t="s">
        <v>97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3"/>
      <c r="AB2" s="15"/>
      <c r="AC2" s="15"/>
      <c r="AD2" s="15"/>
      <c r="AE2" s="15"/>
      <c r="AF2" s="15"/>
    </row>
    <row r="3" spans="2:32" s="37" customFormat="1" ht="13.5" customHeight="1">
      <c r="B3" s="214" t="s">
        <v>19</v>
      </c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6"/>
      <c r="AB3" s="36"/>
      <c r="AC3" s="36"/>
      <c r="AD3" s="36"/>
      <c r="AE3" s="36"/>
      <c r="AF3" s="36"/>
    </row>
    <row r="4" spans="2:32" s="37" customFormat="1" ht="15" customHeight="1">
      <c r="B4" s="205" t="s">
        <v>51</v>
      </c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7"/>
      <c r="AB4" s="36"/>
      <c r="AC4" s="36"/>
      <c r="AD4" s="36"/>
      <c r="AE4" s="36"/>
      <c r="AF4" s="36"/>
    </row>
    <row r="5" spans="2:32" s="37" customFormat="1" ht="15" customHeight="1">
      <c r="B5" s="205" t="s">
        <v>99</v>
      </c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7"/>
      <c r="AB5" s="36"/>
      <c r="AC5" s="36"/>
      <c r="AD5" s="36"/>
      <c r="AE5" s="36"/>
      <c r="AF5" s="36"/>
    </row>
    <row r="6" spans="2:32" s="39" customFormat="1" ht="15" customHeight="1">
      <c r="B6" s="169" t="s">
        <v>0</v>
      </c>
      <c r="C6" s="170"/>
      <c r="D6" s="170"/>
      <c r="E6" s="171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63"/>
      <c r="AB6" s="18"/>
      <c r="AC6" s="38"/>
      <c r="AD6" s="38"/>
      <c r="AE6" s="38"/>
      <c r="AF6" s="38"/>
    </row>
    <row r="7" spans="2:32" s="39" customFormat="1" ht="15" customHeight="1">
      <c r="B7" s="169" t="s">
        <v>2</v>
      </c>
      <c r="C7" s="170"/>
      <c r="D7" s="170"/>
      <c r="E7" s="170"/>
      <c r="F7" s="170"/>
      <c r="G7" s="170"/>
      <c r="H7" s="171"/>
      <c r="I7" s="181"/>
      <c r="J7" s="181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63"/>
      <c r="AB7" s="38"/>
      <c r="AC7" s="38"/>
      <c r="AD7" s="38"/>
      <c r="AE7" s="38"/>
      <c r="AF7" s="38"/>
    </row>
    <row r="8" spans="2:32" s="39" customFormat="1" ht="15" customHeight="1">
      <c r="B8" s="169" t="s">
        <v>16</v>
      </c>
      <c r="C8" s="170"/>
      <c r="D8" s="170"/>
      <c r="E8" s="170"/>
      <c r="F8" s="170"/>
      <c r="G8" s="170"/>
      <c r="H8" s="171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63"/>
      <c r="AB8" s="38"/>
      <c r="AC8" s="38"/>
      <c r="AD8" s="38"/>
      <c r="AE8" s="38"/>
      <c r="AF8" s="38"/>
    </row>
    <row r="9" spans="2:32" s="39" customFormat="1" ht="15" customHeight="1">
      <c r="B9" s="169" t="s">
        <v>1</v>
      </c>
      <c r="C9" s="170"/>
      <c r="D9" s="170"/>
      <c r="E9" s="171"/>
      <c r="F9" s="165" t="s">
        <v>4</v>
      </c>
      <c r="G9" s="165"/>
      <c r="H9" s="150"/>
      <c r="I9" s="150"/>
      <c r="J9" s="150"/>
      <c r="K9" s="150"/>
      <c r="L9" s="165" t="s">
        <v>5</v>
      </c>
      <c r="M9" s="165"/>
      <c r="N9" s="150"/>
      <c r="O9" s="150"/>
      <c r="P9" s="150"/>
      <c r="Q9" s="150"/>
      <c r="R9" s="165" t="s">
        <v>6</v>
      </c>
      <c r="S9" s="165"/>
      <c r="T9" s="150"/>
      <c r="U9" s="150"/>
      <c r="V9" s="150"/>
      <c r="W9" s="150"/>
      <c r="X9" s="165"/>
      <c r="Y9" s="165"/>
      <c r="Z9" s="165"/>
      <c r="AA9" s="180"/>
      <c r="AB9" s="38"/>
      <c r="AC9" s="38"/>
      <c r="AD9" s="38"/>
      <c r="AE9" s="38"/>
      <c r="AF9" s="38"/>
    </row>
    <row r="10" spans="2:32" s="39" customFormat="1" ht="15" customHeight="1">
      <c r="B10" s="178" t="s">
        <v>8</v>
      </c>
      <c r="C10" s="179"/>
      <c r="D10" s="172"/>
      <c r="E10" s="173"/>
      <c r="F10" s="173"/>
      <c r="G10" s="173"/>
      <c r="H10" s="173"/>
      <c r="I10" s="174"/>
      <c r="J10" s="165" t="s">
        <v>7</v>
      </c>
      <c r="K10" s="165"/>
      <c r="L10" s="150"/>
      <c r="M10" s="150"/>
      <c r="N10" s="150"/>
      <c r="O10" s="150"/>
      <c r="P10" s="150"/>
      <c r="Q10" s="150"/>
      <c r="R10" s="165" t="s">
        <v>17</v>
      </c>
      <c r="S10" s="165"/>
      <c r="T10" s="150"/>
      <c r="U10" s="150"/>
      <c r="V10" s="150"/>
      <c r="W10" s="150"/>
      <c r="X10" s="150"/>
      <c r="Y10" s="150"/>
      <c r="Z10" s="150"/>
      <c r="AA10" s="163"/>
      <c r="AB10" s="38"/>
      <c r="AC10" s="38"/>
      <c r="AD10" s="38"/>
      <c r="AE10" s="38"/>
      <c r="AF10" s="38"/>
    </row>
    <row r="11" spans="2:32" s="39" customFormat="1" ht="15" customHeight="1">
      <c r="B11" s="169" t="s">
        <v>20</v>
      </c>
      <c r="C11" s="170"/>
      <c r="D11" s="170"/>
      <c r="E11" s="170"/>
      <c r="F11" s="170"/>
      <c r="G11" s="170"/>
      <c r="H11" s="170"/>
      <c r="I11" s="171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63"/>
      <c r="AB11" s="38"/>
      <c r="AC11" s="38"/>
      <c r="AD11" s="38"/>
      <c r="AE11" s="38"/>
      <c r="AF11" s="38"/>
    </row>
    <row r="12" spans="2:32" s="39" customFormat="1" ht="15" customHeight="1">
      <c r="B12" s="169" t="s">
        <v>11</v>
      </c>
      <c r="C12" s="170"/>
      <c r="D12" s="170"/>
      <c r="E12" s="170"/>
      <c r="F12" s="171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63"/>
      <c r="AB12" s="38"/>
      <c r="AC12" s="38"/>
      <c r="AD12" s="38"/>
      <c r="AE12" s="38"/>
      <c r="AF12" s="38"/>
    </row>
    <row r="13" spans="2:32" s="39" customFormat="1" ht="15" customHeight="1">
      <c r="B13" s="169" t="s">
        <v>9</v>
      </c>
      <c r="C13" s="170"/>
      <c r="D13" s="170"/>
      <c r="E13" s="170"/>
      <c r="F13" s="171"/>
      <c r="G13" s="150"/>
      <c r="H13" s="150"/>
      <c r="I13" s="150"/>
      <c r="J13" s="150"/>
      <c r="K13" s="150"/>
      <c r="L13" s="150"/>
      <c r="M13" s="165" t="s">
        <v>10</v>
      </c>
      <c r="N13" s="165"/>
      <c r="O13" s="165"/>
      <c r="P13" s="150"/>
      <c r="Q13" s="150"/>
      <c r="R13" s="150"/>
      <c r="S13" s="150"/>
      <c r="T13" s="150"/>
      <c r="U13" s="150"/>
      <c r="V13" s="176" t="s">
        <v>3</v>
      </c>
      <c r="W13" s="177"/>
      <c r="X13" s="150"/>
      <c r="Y13" s="150"/>
      <c r="Z13" s="150"/>
      <c r="AA13" s="163"/>
      <c r="AB13" s="38"/>
      <c r="AC13" s="38"/>
      <c r="AD13" s="38"/>
      <c r="AE13" s="38"/>
      <c r="AF13" s="38"/>
    </row>
    <row r="14" spans="2:32" s="45" customFormat="1" ht="15" customHeight="1">
      <c r="B14" s="40"/>
      <c r="C14" s="41"/>
      <c r="D14" s="41"/>
      <c r="E14" s="41"/>
      <c r="F14" s="41"/>
      <c r="G14" s="3"/>
      <c r="H14" s="3"/>
      <c r="I14" s="3"/>
      <c r="J14" s="3"/>
      <c r="K14" s="3"/>
      <c r="L14" s="3"/>
      <c r="M14" s="42"/>
      <c r="N14" s="42"/>
      <c r="O14" s="42"/>
      <c r="P14" s="3"/>
      <c r="Q14" s="3"/>
      <c r="R14" s="3"/>
      <c r="S14" s="3"/>
      <c r="T14" s="3"/>
      <c r="U14" s="3"/>
      <c r="V14" s="43"/>
      <c r="W14" s="43"/>
      <c r="X14" s="3"/>
      <c r="Y14" s="3"/>
      <c r="Z14" s="3"/>
      <c r="AA14" s="22"/>
      <c r="AB14" s="44"/>
      <c r="AC14" s="44"/>
      <c r="AD14" s="44"/>
      <c r="AE14" s="44"/>
      <c r="AF14" s="44"/>
    </row>
    <row r="15" spans="2:32" s="4" customFormat="1" ht="13.5" customHeight="1">
      <c r="B15" s="166" t="s">
        <v>66</v>
      </c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8"/>
      <c r="AB15" s="19"/>
      <c r="AC15" s="19"/>
      <c r="AD15" s="19"/>
      <c r="AE15" s="19"/>
      <c r="AF15" s="19"/>
    </row>
    <row r="16" spans="2:27" s="44" customFormat="1" ht="13.5" customHeight="1">
      <c r="B16" s="46"/>
      <c r="C16" s="175"/>
      <c r="D16" s="175"/>
      <c r="E16" s="175"/>
      <c r="F16" s="175"/>
      <c r="G16" s="175"/>
      <c r="H16" s="5"/>
      <c r="I16" s="175"/>
      <c r="J16" s="175"/>
      <c r="K16" s="175"/>
      <c r="L16" s="175"/>
      <c r="M16" s="175"/>
      <c r="N16" s="5"/>
      <c r="O16" s="175"/>
      <c r="P16" s="175"/>
      <c r="Q16" s="175"/>
      <c r="R16" s="175"/>
      <c r="S16" s="175"/>
      <c r="T16" s="5"/>
      <c r="U16" s="200"/>
      <c r="V16" s="200"/>
      <c r="W16" s="5"/>
      <c r="AA16" s="23"/>
    </row>
    <row r="17" spans="2:32" s="45" customFormat="1" ht="13.5" customHeight="1">
      <c r="B17" s="46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23"/>
      <c r="AB17" s="44"/>
      <c r="AC17" s="44"/>
      <c r="AD17" s="44"/>
      <c r="AE17" s="44"/>
      <c r="AF17" s="44"/>
    </row>
    <row r="18" spans="2:32" s="45" customFormat="1" ht="13.5" customHeight="1">
      <c r="B18" s="188" t="s">
        <v>14</v>
      </c>
      <c r="C18" s="189"/>
      <c r="D18" s="189"/>
      <c r="E18" s="189"/>
      <c r="F18" s="189"/>
      <c r="G18" s="17" t="s">
        <v>12</v>
      </c>
      <c r="H18" s="124"/>
      <c r="I18" s="124"/>
      <c r="J18" s="124"/>
      <c r="K18" s="124"/>
      <c r="L18" s="190" t="s">
        <v>13</v>
      </c>
      <c r="M18" s="189"/>
      <c r="N18" s="124"/>
      <c r="O18" s="124"/>
      <c r="P18" s="124"/>
      <c r="Q18" s="124"/>
      <c r="R18" s="44"/>
      <c r="S18" s="201"/>
      <c r="T18" s="201"/>
      <c r="U18" s="201"/>
      <c r="V18" s="201"/>
      <c r="W18" s="201"/>
      <c r="X18" s="201"/>
      <c r="Y18" s="201"/>
      <c r="Z18" s="201"/>
      <c r="AA18" s="202"/>
      <c r="AB18" s="44"/>
      <c r="AC18" s="44"/>
      <c r="AD18" s="44"/>
      <c r="AE18" s="44"/>
      <c r="AF18" s="44"/>
    </row>
    <row r="19" spans="2:32" s="37" customFormat="1" ht="13.5" customHeight="1" thickBot="1">
      <c r="B19" s="151" t="s">
        <v>18</v>
      </c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3"/>
      <c r="AB19" s="36"/>
      <c r="AC19" s="36"/>
      <c r="AD19" s="36"/>
      <c r="AE19" s="36"/>
      <c r="AF19" s="36"/>
    </row>
    <row r="20" spans="1:27" ht="25.5" customHeight="1" thickBot="1">
      <c r="A20" s="16"/>
      <c r="B20" s="191" t="s">
        <v>15</v>
      </c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3"/>
      <c r="V20" s="66" t="s">
        <v>48</v>
      </c>
      <c r="W20" s="47"/>
      <c r="X20" s="185" t="s">
        <v>68</v>
      </c>
      <c r="Y20" s="186"/>
      <c r="Z20" s="187"/>
      <c r="AA20" s="48" t="s">
        <v>52</v>
      </c>
    </row>
    <row r="21" spans="2:27" ht="23.25" customHeight="1" thickBot="1">
      <c r="B21" s="96" t="s">
        <v>87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8"/>
    </row>
    <row r="22" spans="2:27" ht="28.5" customHeight="1">
      <c r="B22" s="217" t="s">
        <v>92</v>
      </c>
      <c r="C22" s="218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S22" s="218"/>
      <c r="T22" s="221"/>
      <c r="U22" s="67"/>
      <c r="V22" s="122" t="s">
        <v>88</v>
      </c>
      <c r="W22" s="69"/>
      <c r="X22" s="68" t="s">
        <v>49</v>
      </c>
      <c r="Y22" s="70"/>
      <c r="Z22" s="93">
        <v>10940</v>
      </c>
      <c r="AA22" s="71"/>
    </row>
    <row r="23" spans="2:27" ht="31.5" customHeight="1">
      <c r="B23" s="205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22"/>
      <c r="U23" s="91"/>
      <c r="V23" s="100"/>
      <c r="W23" s="29"/>
      <c r="X23" s="21" t="s">
        <v>50</v>
      </c>
      <c r="Y23" s="28"/>
      <c r="Z23" s="30">
        <v>12820</v>
      </c>
      <c r="AA23" s="53"/>
    </row>
    <row r="24" spans="2:27" ht="31.5" customHeight="1" thickBot="1">
      <c r="B24" s="223"/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5"/>
      <c r="U24" s="90"/>
      <c r="V24" s="73" t="s">
        <v>89</v>
      </c>
      <c r="W24" s="74"/>
      <c r="X24" s="73" t="s">
        <v>49</v>
      </c>
      <c r="Y24" s="75"/>
      <c r="Z24" s="94">
        <v>12560</v>
      </c>
      <c r="AA24" s="76"/>
    </row>
    <row r="25" spans="2:27" ht="24" customHeight="1" thickBot="1">
      <c r="B25" s="226" t="s">
        <v>90</v>
      </c>
      <c r="C25" s="227"/>
      <c r="D25" s="227"/>
      <c r="E25" s="227"/>
      <c r="F25" s="227"/>
      <c r="G25" s="227"/>
      <c r="H25" s="227"/>
      <c r="I25" s="227"/>
      <c r="J25" s="227"/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227"/>
      <c r="V25" s="227"/>
      <c r="W25" s="227"/>
      <c r="X25" s="227"/>
      <c r="Y25" s="227"/>
      <c r="Z25" s="227"/>
      <c r="AA25" s="228"/>
    </row>
    <row r="26" spans="2:27" ht="34.5" customHeight="1">
      <c r="B26" s="229" t="s">
        <v>91</v>
      </c>
      <c r="C26" s="230"/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67"/>
      <c r="V26" s="235" t="s">
        <v>53</v>
      </c>
      <c r="W26" s="69"/>
      <c r="X26" s="68" t="s">
        <v>49</v>
      </c>
      <c r="Y26" s="70"/>
      <c r="Z26" s="93">
        <v>10967</v>
      </c>
      <c r="AA26" s="71"/>
    </row>
    <row r="27" spans="2:27" ht="34.5" customHeight="1">
      <c r="B27" s="231"/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91"/>
      <c r="V27" s="101"/>
      <c r="W27" s="29"/>
      <c r="X27" s="21" t="s">
        <v>50</v>
      </c>
      <c r="Y27" s="28"/>
      <c r="Z27" s="30">
        <v>12667</v>
      </c>
      <c r="AA27" s="53"/>
    </row>
    <row r="28" spans="2:27" ht="34.5" customHeight="1" thickBot="1">
      <c r="B28" s="233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34"/>
      <c r="O28" s="234"/>
      <c r="P28" s="234"/>
      <c r="Q28" s="234"/>
      <c r="R28" s="234"/>
      <c r="S28" s="234"/>
      <c r="T28" s="234"/>
      <c r="U28" s="90"/>
      <c r="V28" s="73" t="s">
        <v>54</v>
      </c>
      <c r="W28" s="74"/>
      <c r="X28" s="73" t="s">
        <v>49</v>
      </c>
      <c r="Y28" s="75"/>
      <c r="Z28" s="94">
        <v>13667</v>
      </c>
      <c r="AA28" s="76"/>
    </row>
    <row r="29" spans="2:27" ht="24.75" customHeight="1" thickBot="1">
      <c r="B29" s="96" t="s">
        <v>76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8"/>
    </row>
    <row r="30" spans="2:27" ht="45" customHeight="1">
      <c r="B30" s="205" t="s">
        <v>81</v>
      </c>
      <c r="C30" s="206"/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92"/>
      <c r="V30" s="123" t="s">
        <v>77</v>
      </c>
      <c r="W30" s="72"/>
      <c r="X30" s="83" t="s">
        <v>49</v>
      </c>
      <c r="Y30" s="59"/>
      <c r="Z30" s="95">
        <v>7980</v>
      </c>
      <c r="AA30" s="55"/>
    </row>
    <row r="31" spans="2:27" ht="45" customHeight="1" thickBot="1">
      <c r="B31" s="205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92"/>
      <c r="V31" s="123"/>
      <c r="W31" s="72"/>
      <c r="X31" s="86" t="s">
        <v>50</v>
      </c>
      <c r="Y31" s="65"/>
      <c r="Z31" s="62">
        <v>9980</v>
      </c>
      <c r="AA31" s="54"/>
    </row>
    <row r="32" spans="2:27" ht="19.5" customHeight="1" thickBot="1">
      <c r="B32" s="96" t="s">
        <v>78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8"/>
    </row>
    <row r="33" spans="2:27" ht="41.25" customHeight="1">
      <c r="B33" s="205" t="s">
        <v>82</v>
      </c>
      <c r="C33" s="206"/>
      <c r="D33" s="206"/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92"/>
      <c r="V33" s="123" t="s">
        <v>53</v>
      </c>
      <c r="W33" s="72"/>
      <c r="X33" s="83" t="s">
        <v>49</v>
      </c>
      <c r="Y33" s="59"/>
      <c r="Z33" s="95">
        <v>6687</v>
      </c>
      <c r="AA33" s="55"/>
    </row>
    <row r="34" spans="2:27" ht="41.25" customHeight="1" thickBot="1">
      <c r="B34" s="205"/>
      <c r="C34" s="206"/>
      <c r="D34" s="206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92"/>
      <c r="V34" s="123"/>
      <c r="W34" s="72"/>
      <c r="X34" s="86" t="s">
        <v>50</v>
      </c>
      <c r="Y34" s="65"/>
      <c r="Z34" s="62">
        <v>7975</v>
      </c>
      <c r="AA34" s="54"/>
    </row>
    <row r="35" spans="2:27" ht="19.5" customHeight="1" thickBot="1">
      <c r="B35" s="96" t="s">
        <v>79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219"/>
      <c r="Y35" s="219"/>
      <c r="Z35" s="219"/>
      <c r="AA35" s="220"/>
    </row>
    <row r="36" spans="1:27" ht="19.5" customHeight="1">
      <c r="A36" s="82"/>
      <c r="B36" s="217" t="s">
        <v>85</v>
      </c>
      <c r="C36" s="218"/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18"/>
      <c r="O36" s="218"/>
      <c r="P36" s="218"/>
      <c r="Q36" s="218"/>
      <c r="R36" s="218"/>
      <c r="S36" s="218"/>
      <c r="T36" s="218"/>
      <c r="U36" s="92"/>
      <c r="V36" s="122" t="s">
        <v>53</v>
      </c>
      <c r="W36" s="72"/>
      <c r="X36" s="101" t="s">
        <v>49</v>
      </c>
      <c r="Y36" s="28"/>
      <c r="Z36" s="102">
        <v>7500</v>
      </c>
      <c r="AA36" s="103"/>
    </row>
    <row r="37" spans="1:27" ht="19.5" customHeight="1">
      <c r="A37" s="82"/>
      <c r="B37" s="205"/>
      <c r="C37" s="206"/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92"/>
      <c r="V37" s="123"/>
      <c r="W37" s="72"/>
      <c r="X37" s="101"/>
      <c r="Y37" s="28"/>
      <c r="Z37" s="102"/>
      <c r="AA37" s="103"/>
    </row>
    <row r="38" spans="1:27" ht="19.5" customHeight="1">
      <c r="A38" s="82"/>
      <c r="B38" s="205"/>
      <c r="C38" s="206"/>
      <c r="D38" s="206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92"/>
      <c r="V38" s="123"/>
      <c r="W38" s="72"/>
      <c r="X38" s="101" t="s">
        <v>50</v>
      </c>
      <c r="Y38" s="28"/>
      <c r="Z38" s="102">
        <v>8500</v>
      </c>
      <c r="AA38" s="103"/>
    </row>
    <row r="39" spans="1:27" ht="19.5" customHeight="1" thickBot="1">
      <c r="A39" s="82"/>
      <c r="B39" s="205"/>
      <c r="C39" s="206"/>
      <c r="D39" s="206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6"/>
      <c r="R39" s="206"/>
      <c r="S39" s="206"/>
      <c r="T39" s="206"/>
      <c r="U39" s="92"/>
      <c r="V39" s="123"/>
      <c r="W39" s="72"/>
      <c r="X39" s="101"/>
      <c r="Y39" s="28"/>
      <c r="Z39" s="102"/>
      <c r="AA39" s="103"/>
    </row>
    <row r="40" spans="2:27" ht="19.5" customHeight="1" thickBot="1">
      <c r="B40" s="96" t="s">
        <v>80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8"/>
    </row>
    <row r="41" spans="2:27" ht="16.5" customHeight="1">
      <c r="B41" s="217" t="s">
        <v>83</v>
      </c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92"/>
      <c r="V41" s="32" t="s">
        <v>86</v>
      </c>
      <c r="W41" s="64"/>
      <c r="X41" s="83" t="s">
        <v>49</v>
      </c>
      <c r="Y41" s="59"/>
      <c r="Z41" s="95">
        <v>5100</v>
      </c>
      <c r="AA41" s="55"/>
    </row>
    <row r="42" spans="2:27" ht="15.75" customHeight="1">
      <c r="B42" s="205"/>
      <c r="C42" s="206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6"/>
      <c r="T42" s="206"/>
      <c r="U42" s="92"/>
      <c r="V42" s="101" t="s">
        <v>53</v>
      </c>
      <c r="W42" s="29"/>
      <c r="X42" s="84" t="s">
        <v>49</v>
      </c>
      <c r="Y42" s="28"/>
      <c r="Z42" s="30">
        <v>5800</v>
      </c>
      <c r="AA42" s="53"/>
    </row>
    <row r="43" spans="2:27" ht="15.75" customHeight="1">
      <c r="B43" s="205"/>
      <c r="C43" s="206"/>
      <c r="D43" s="206"/>
      <c r="E43" s="206"/>
      <c r="F43" s="206"/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206"/>
      <c r="R43" s="206"/>
      <c r="S43" s="206"/>
      <c r="T43" s="206"/>
      <c r="U43" s="92"/>
      <c r="V43" s="101"/>
      <c r="W43" s="29"/>
      <c r="X43" s="84" t="s">
        <v>50</v>
      </c>
      <c r="Y43" s="28"/>
      <c r="Z43" s="30">
        <v>6900</v>
      </c>
      <c r="AA43" s="53"/>
    </row>
    <row r="44" spans="2:27" ht="15.75" customHeight="1">
      <c r="B44" s="205"/>
      <c r="C44" s="206"/>
      <c r="D44" s="206"/>
      <c r="E44" s="206"/>
      <c r="F44" s="206"/>
      <c r="G44" s="206"/>
      <c r="H44" s="206"/>
      <c r="I44" s="206"/>
      <c r="J44" s="206"/>
      <c r="K44" s="206"/>
      <c r="L44" s="206"/>
      <c r="M44" s="206"/>
      <c r="N44" s="206"/>
      <c r="O44" s="206"/>
      <c r="P44" s="206"/>
      <c r="Q44" s="206"/>
      <c r="R44" s="206"/>
      <c r="S44" s="206"/>
      <c r="T44" s="206"/>
      <c r="U44" s="92"/>
      <c r="V44" s="101" t="s">
        <v>84</v>
      </c>
      <c r="W44" s="29"/>
      <c r="X44" s="84" t="s">
        <v>49</v>
      </c>
      <c r="Y44" s="28"/>
      <c r="Z44" s="30">
        <v>5950</v>
      </c>
      <c r="AA44" s="53"/>
    </row>
    <row r="45" spans="2:27" ht="15.75" customHeight="1" thickBot="1">
      <c r="B45" s="205"/>
      <c r="C45" s="206"/>
      <c r="D45" s="206"/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92"/>
      <c r="V45" s="101"/>
      <c r="W45" s="29"/>
      <c r="X45" s="84" t="s">
        <v>50</v>
      </c>
      <c r="Y45" s="28"/>
      <c r="Z45" s="30">
        <v>6960</v>
      </c>
      <c r="AA45" s="53"/>
    </row>
    <row r="46" spans="2:27" ht="27" customHeight="1" thickBot="1">
      <c r="B46" s="164" t="s">
        <v>93</v>
      </c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5"/>
    </row>
    <row r="47" spans="2:27" ht="21" customHeight="1">
      <c r="B47" s="107" t="s">
        <v>96</v>
      </c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9"/>
      <c r="U47" s="56"/>
      <c r="V47" s="122" t="s">
        <v>53</v>
      </c>
      <c r="W47" s="57"/>
      <c r="X47" s="89" t="s">
        <v>49</v>
      </c>
      <c r="Y47" s="58"/>
      <c r="Z47" s="95">
        <v>6140</v>
      </c>
      <c r="AA47" s="60"/>
    </row>
    <row r="48" spans="2:27" ht="21" customHeight="1">
      <c r="B48" s="110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2"/>
      <c r="U48" s="24"/>
      <c r="V48" s="100"/>
      <c r="W48" s="25"/>
      <c r="X48" s="87" t="s">
        <v>50</v>
      </c>
      <c r="Y48" s="31"/>
      <c r="Z48" s="30">
        <v>7240</v>
      </c>
      <c r="AA48" s="51"/>
    </row>
    <row r="49" spans="2:27" ht="21" customHeight="1">
      <c r="B49" s="110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2"/>
      <c r="U49" s="24"/>
      <c r="V49" s="99" t="s">
        <v>59</v>
      </c>
      <c r="W49" s="25"/>
      <c r="X49" s="87" t="s">
        <v>49</v>
      </c>
      <c r="Y49" s="31"/>
      <c r="Z49" s="30">
        <v>7290</v>
      </c>
      <c r="AA49" s="51"/>
    </row>
    <row r="50" spans="2:27" ht="21" customHeight="1">
      <c r="B50" s="110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2"/>
      <c r="U50" s="24"/>
      <c r="V50" s="100"/>
      <c r="W50" s="25"/>
      <c r="X50" s="87" t="s">
        <v>50</v>
      </c>
      <c r="Y50" s="31"/>
      <c r="Z50" s="30">
        <v>8390</v>
      </c>
      <c r="AA50" s="51"/>
    </row>
    <row r="51" spans="2:27" ht="21" customHeight="1">
      <c r="B51" s="110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2"/>
      <c r="U51" s="24"/>
      <c r="V51" s="21" t="s">
        <v>58</v>
      </c>
      <c r="W51" s="25"/>
      <c r="X51" s="87" t="s">
        <v>49</v>
      </c>
      <c r="Y51" s="27"/>
      <c r="Z51" s="30">
        <v>10300</v>
      </c>
      <c r="AA51" s="51"/>
    </row>
    <row r="52" spans="2:27" ht="21" customHeight="1" thickBot="1">
      <c r="B52" s="113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5"/>
      <c r="U52" s="24"/>
      <c r="V52" s="21" t="s">
        <v>55</v>
      </c>
      <c r="W52" s="25"/>
      <c r="X52" s="87" t="s">
        <v>49</v>
      </c>
      <c r="Y52" s="27"/>
      <c r="Z52" s="30">
        <v>12800</v>
      </c>
      <c r="AA52" s="51"/>
    </row>
    <row r="53" spans="2:27" ht="27" customHeight="1" thickBot="1">
      <c r="B53" s="133" t="s">
        <v>71</v>
      </c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5"/>
    </row>
    <row r="54" spans="2:27" ht="21" customHeight="1">
      <c r="B54" s="144" t="s">
        <v>95</v>
      </c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6"/>
      <c r="U54" s="24"/>
      <c r="V54" s="99" t="s">
        <v>56</v>
      </c>
      <c r="W54" s="25"/>
      <c r="X54" s="87" t="s">
        <v>49</v>
      </c>
      <c r="Y54" s="26"/>
      <c r="Z54" s="30">
        <v>4820</v>
      </c>
      <c r="AA54" s="52"/>
    </row>
    <row r="55" spans="2:27" ht="18.75" customHeight="1">
      <c r="B55" s="147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9"/>
      <c r="U55" s="24"/>
      <c r="V55" s="100"/>
      <c r="W55" s="25"/>
      <c r="X55" s="87" t="s">
        <v>50</v>
      </c>
      <c r="Y55" s="26"/>
      <c r="Z55" s="30">
        <v>5340</v>
      </c>
      <c r="AA55" s="52"/>
    </row>
    <row r="56" spans="2:27" ht="21" customHeight="1">
      <c r="B56" s="147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9"/>
      <c r="U56" s="24"/>
      <c r="V56" s="21" t="s">
        <v>54</v>
      </c>
      <c r="W56" s="25"/>
      <c r="X56" s="87" t="s">
        <v>49</v>
      </c>
      <c r="Y56" s="26"/>
      <c r="Z56" s="30">
        <v>5500</v>
      </c>
      <c r="AA56" s="52"/>
    </row>
    <row r="57" spans="2:27" ht="18" customHeight="1">
      <c r="B57" s="147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9"/>
      <c r="U57" s="33"/>
      <c r="V57" s="99" t="s">
        <v>60</v>
      </c>
      <c r="W57" s="34"/>
      <c r="X57" s="87" t="s">
        <v>49</v>
      </c>
      <c r="Y57" s="26"/>
      <c r="Z57" s="30">
        <v>7400</v>
      </c>
      <c r="AA57" s="52"/>
    </row>
    <row r="58" spans="2:27" ht="23.25" customHeight="1" thickBot="1">
      <c r="B58" s="147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9"/>
      <c r="U58" s="33"/>
      <c r="V58" s="123"/>
      <c r="W58" s="34"/>
      <c r="X58" s="88" t="s">
        <v>50</v>
      </c>
      <c r="Y58" s="61"/>
      <c r="Z58" s="62">
        <v>7900</v>
      </c>
      <c r="AA58" s="63"/>
    </row>
    <row r="59" spans="2:27" ht="27" customHeight="1" thickBot="1">
      <c r="B59" s="96" t="s">
        <v>72</v>
      </c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8"/>
    </row>
    <row r="60" spans="2:27" ht="19.5" customHeight="1">
      <c r="B60" s="156" t="s">
        <v>94</v>
      </c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23" t="s">
        <v>56</v>
      </c>
      <c r="W60" s="64"/>
      <c r="X60" s="83" t="s">
        <v>49</v>
      </c>
      <c r="Y60" s="162">
        <v>3800</v>
      </c>
      <c r="Z60" s="162"/>
      <c r="AA60" s="55"/>
    </row>
    <row r="61" spans="2:27" ht="16.5" customHeight="1">
      <c r="B61" s="158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00"/>
      <c r="W61" s="29"/>
      <c r="X61" s="84" t="s">
        <v>50</v>
      </c>
      <c r="Y61" s="30"/>
      <c r="Z61" s="30">
        <v>4800</v>
      </c>
      <c r="AA61" s="53"/>
    </row>
    <row r="62" spans="2:27" ht="16.5" customHeight="1">
      <c r="B62" s="158"/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01" t="s">
        <v>61</v>
      </c>
      <c r="W62" s="29" t="s">
        <v>50</v>
      </c>
      <c r="X62" s="136" t="s">
        <v>49</v>
      </c>
      <c r="Y62" s="138">
        <v>4500</v>
      </c>
      <c r="Z62" s="139"/>
      <c r="AA62" s="142"/>
    </row>
    <row r="63" spans="2:27" ht="16.5" customHeight="1">
      <c r="B63" s="158"/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01"/>
      <c r="W63" s="29"/>
      <c r="X63" s="137"/>
      <c r="Y63" s="140"/>
      <c r="Z63" s="141"/>
      <c r="AA63" s="143"/>
    </row>
    <row r="64" spans="2:27" ht="16.5" customHeight="1">
      <c r="B64" s="158"/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01" t="s">
        <v>62</v>
      </c>
      <c r="W64" s="29"/>
      <c r="X64" s="136" t="s">
        <v>63</v>
      </c>
      <c r="Y64" s="138">
        <v>5400</v>
      </c>
      <c r="Z64" s="139"/>
      <c r="AA64" s="142"/>
    </row>
    <row r="65" spans="2:27" ht="15" customHeight="1" thickBot="1">
      <c r="B65" s="160"/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99"/>
      <c r="W65" s="35"/>
      <c r="X65" s="126"/>
      <c r="Y65" s="154"/>
      <c r="Z65" s="155"/>
      <c r="AA65" s="132"/>
    </row>
    <row r="66" spans="2:27" ht="27" customHeight="1" thickBot="1">
      <c r="B66" s="96" t="s">
        <v>73</v>
      </c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8"/>
    </row>
    <row r="67" spans="2:27" ht="17.25" customHeight="1">
      <c r="B67" s="116" t="s">
        <v>69</v>
      </c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22" t="s">
        <v>65</v>
      </c>
      <c r="W67" s="69"/>
      <c r="X67" s="125" t="s">
        <v>49</v>
      </c>
      <c r="Y67" s="127">
        <v>3900</v>
      </c>
      <c r="Z67" s="128"/>
      <c r="AA67" s="131"/>
    </row>
    <row r="68" spans="2:27" ht="7.5" customHeight="1">
      <c r="B68" s="118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23"/>
      <c r="W68" s="35" t="s">
        <v>50</v>
      </c>
      <c r="X68" s="126"/>
      <c r="Y68" s="129"/>
      <c r="Z68" s="130"/>
      <c r="AA68" s="132"/>
    </row>
    <row r="69" spans="2:27" ht="15" customHeight="1">
      <c r="B69" s="118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01" t="s">
        <v>56</v>
      </c>
      <c r="W69" s="29"/>
      <c r="X69" s="84" t="s">
        <v>49</v>
      </c>
      <c r="Y69" s="28"/>
      <c r="Z69" s="28">
        <v>4400</v>
      </c>
      <c r="AA69" s="53"/>
    </row>
    <row r="70" spans="2:27" ht="15" customHeight="1">
      <c r="B70" s="118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01"/>
      <c r="W70" s="29"/>
      <c r="X70" s="84" t="s">
        <v>50</v>
      </c>
      <c r="Y70" s="28"/>
      <c r="Z70" s="28">
        <v>5100</v>
      </c>
      <c r="AA70" s="53"/>
    </row>
    <row r="71" spans="2:27" ht="19.5" customHeight="1" thickBot="1">
      <c r="B71" s="120"/>
      <c r="C71" s="121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73" t="s">
        <v>64</v>
      </c>
      <c r="W71" s="74"/>
      <c r="X71" s="85" t="s">
        <v>49</v>
      </c>
      <c r="Y71" s="75"/>
      <c r="Z71" s="75">
        <v>7893</v>
      </c>
      <c r="AA71" s="76"/>
    </row>
    <row r="72" spans="2:27" ht="30" customHeight="1" thickBot="1">
      <c r="B72" s="104" t="s">
        <v>75</v>
      </c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6"/>
      <c r="U72" s="81"/>
      <c r="V72" s="78"/>
      <c r="W72" s="77"/>
      <c r="X72" s="78"/>
      <c r="Y72" s="79"/>
      <c r="Z72" s="79" t="s">
        <v>74</v>
      </c>
      <c r="AA72" s="80"/>
    </row>
    <row r="73" spans="2:27" ht="14.25" customHeight="1">
      <c r="B73" s="194" t="s">
        <v>70</v>
      </c>
      <c r="C73" s="195"/>
      <c r="D73" s="195"/>
      <c r="E73" s="195"/>
      <c r="F73" s="195"/>
      <c r="G73" s="195"/>
      <c r="H73" s="195"/>
      <c r="I73" s="195"/>
      <c r="J73" s="195"/>
      <c r="K73" s="195"/>
      <c r="L73" s="195"/>
      <c r="M73" s="195"/>
      <c r="N73" s="195"/>
      <c r="O73" s="195"/>
      <c r="P73" s="195"/>
      <c r="Q73" s="195"/>
      <c r="R73" s="195"/>
      <c r="S73" s="195"/>
      <c r="T73" s="195"/>
      <c r="U73" s="195"/>
      <c r="V73" s="195"/>
      <c r="W73" s="195"/>
      <c r="X73" s="195"/>
      <c r="Y73" s="195"/>
      <c r="Z73" s="195"/>
      <c r="AA73" s="196"/>
    </row>
    <row r="74" spans="2:27" ht="14.25" customHeight="1">
      <c r="B74" s="208" t="s">
        <v>67</v>
      </c>
      <c r="C74" s="209"/>
      <c r="D74" s="209"/>
      <c r="E74" s="209"/>
      <c r="F74" s="209"/>
      <c r="G74" s="209"/>
      <c r="H74" s="209"/>
      <c r="I74" s="209"/>
      <c r="J74" s="209"/>
      <c r="K74" s="209"/>
      <c r="L74" s="209"/>
      <c r="M74" s="209"/>
      <c r="N74" s="209"/>
      <c r="O74" s="209"/>
      <c r="P74" s="209"/>
      <c r="Q74" s="209"/>
      <c r="R74" s="209"/>
      <c r="S74" s="209"/>
      <c r="T74" s="209"/>
      <c r="U74" s="209"/>
      <c r="V74" s="209"/>
      <c r="W74" s="209"/>
      <c r="X74" s="209"/>
      <c r="Y74" s="209"/>
      <c r="Z74" s="209"/>
      <c r="AA74" s="210"/>
    </row>
    <row r="75" spans="2:27" ht="17.25" customHeight="1">
      <c r="B75" s="197" t="s">
        <v>57</v>
      </c>
      <c r="C75" s="198"/>
      <c r="D75" s="198"/>
      <c r="E75" s="198"/>
      <c r="F75" s="198"/>
      <c r="G75" s="198"/>
      <c r="H75" s="198"/>
      <c r="I75" s="198"/>
      <c r="J75" s="198"/>
      <c r="K75" s="198"/>
      <c r="L75" s="198"/>
      <c r="M75" s="198"/>
      <c r="N75" s="198"/>
      <c r="O75" s="198"/>
      <c r="P75" s="198"/>
      <c r="Q75" s="198"/>
      <c r="R75" s="198"/>
      <c r="S75" s="198"/>
      <c r="T75" s="198"/>
      <c r="U75" s="198"/>
      <c r="V75" s="198"/>
      <c r="W75" s="198"/>
      <c r="X75" s="198"/>
      <c r="Y75" s="198"/>
      <c r="Z75" s="198"/>
      <c r="AA75" s="199"/>
    </row>
    <row r="76" spans="2:27" ht="14.25" customHeight="1" thickBot="1">
      <c r="B76" s="182"/>
      <c r="C76" s="183"/>
      <c r="D76" s="183"/>
      <c r="E76" s="183"/>
      <c r="F76" s="183"/>
      <c r="G76" s="183"/>
      <c r="H76" s="183"/>
      <c r="I76" s="183"/>
      <c r="J76" s="183"/>
      <c r="K76" s="183"/>
      <c r="L76" s="183"/>
      <c r="M76" s="183"/>
      <c r="N76" s="183"/>
      <c r="O76" s="183"/>
      <c r="P76" s="183"/>
      <c r="Q76" s="183"/>
      <c r="R76" s="183"/>
      <c r="S76" s="183"/>
      <c r="T76" s="183"/>
      <c r="U76" s="183"/>
      <c r="V76" s="183"/>
      <c r="W76" s="183"/>
      <c r="X76" s="183"/>
      <c r="Y76" s="183"/>
      <c r="Z76" s="183"/>
      <c r="AA76" s="184"/>
    </row>
  </sheetData>
  <sheetProtection/>
  <mergeCells count="107">
    <mergeCell ref="V42:V43"/>
    <mergeCell ref="V30:V31"/>
    <mergeCell ref="B32:AA32"/>
    <mergeCell ref="V33:V34"/>
    <mergeCell ref="B35:AA35"/>
    <mergeCell ref="B22:T24"/>
    <mergeCell ref="B25:AA25"/>
    <mergeCell ref="B26:T28"/>
    <mergeCell ref="V26:V27"/>
    <mergeCell ref="V22:V23"/>
    <mergeCell ref="B74:AA74"/>
    <mergeCell ref="V60:V61"/>
    <mergeCell ref="B2:AA2"/>
    <mergeCell ref="B3:AA3"/>
    <mergeCell ref="B4:AA4"/>
    <mergeCell ref="B40:AA40"/>
    <mergeCell ref="B30:T31"/>
    <mergeCell ref="B33:T34"/>
    <mergeCell ref="B36:T39"/>
    <mergeCell ref="B41:T45"/>
    <mergeCell ref="S18:AA18"/>
    <mergeCell ref="V36:V39"/>
    <mergeCell ref="X36:X37"/>
    <mergeCell ref="Z36:Z37"/>
    <mergeCell ref="AA36:AA37"/>
    <mergeCell ref="L1:AA1"/>
    <mergeCell ref="B21:AA21"/>
    <mergeCell ref="B6:E6"/>
    <mergeCell ref="K7:AA7"/>
    <mergeCell ref="B5:AA5"/>
    <mergeCell ref="B73:AA73"/>
    <mergeCell ref="B9:E9"/>
    <mergeCell ref="B13:F13"/>
    <mergeCell ref="L9:M9"/>
    <mergeCell ref="B75:AA75"/>
    <mergeCell ref="G13:L13"/>
    <mergeCell ref="M13:O13"/>
    <mergeCell ref="U16:V16"/>
    <mergeCell ref="H9:K9"/>
    <mergeCell ref="R11:AA11"/>
    <mergeCell ref="B76:AA76"/>
    <mergeCell ref="X20:Z20"/>
    <mergeCell ref="X13:AA13"/>
    <mergeCell ref="C16:G16"/>
    <mergeCell ref="B18:F18"/>
    <mergeCell ref="V44:V45"/>
    <mergeCell ref="B29:AA29"/>
    <mergeCell ref="O16:S16"/>
    <mergeCell ref="L18:M18"/>
    <mergeCell ref="B20:U20"/>
    <mergeCell ref="B7:H7"/>
    <mergeCell ref="X9:AA9"/>
    <mergeCell ref="F6:AA6"/>
    <mergeCell ref="I8:AA8"/>
    <mergeCell ref="I7:J7"/>
    <mergeCell ref="T9:W9"/>
    <mergeCell ref="B8:H8"/>
    <mergeCell ref="T10:AA10"/>
    <mergeCell ref="V47:V48"/>
    <mergeCell ref="V49:V50"/>
    <mergeCell ref="I16:M16"/>
    <mergeCell ref="V13:W13"/>
    <mergeCell ref="B11:I11"/>
    <mergeCell ref="P13:U13"/>
    <mergeCell ref="R10:S10"/>
    <mergeCell ref="B10:C10"/>
    <mergeCell ref="L10:Q10"/>
    <mergeCell ref="Y60:Z60"/>
    <mergeCell ref="G12:AA12"/>
    <mergeCell ref="B46:AA46"/>
    <mergeCell ref="F9:G9"/>
    <mergeCell ref="B15:AA15"/>
    <mergeCell ref="B12:F12"/>
    <mergeCell ref="R9:S9"/>
    <mergeCell ref="J10:K10"/>
    <mergeCell ref="D10:I10"/>
    <mergeCell ref="N9:Q9"/>
    <mergeCell ref="B54:T58"/>
    <mergeCell ref="J11:Q11"/>
    <mergeCell ref="V62:V63"/>
    <mergeCell ref="B19:AA19"/>
    <mergeCell ref="X64:X65"/>
    <mergeCell ref="Y64:Z65"/>
    <mergeCell ref="AA64:AA65"/>
    <mergeCell ref="H18:K18"/>
    <mergeCell ref="V64:V65"/>
    <mergeCell ref="B60:U65"/>
    <mergeCell ref="B59:AA59"/>
    <mergeCell ref="N18:Q18"/>
    <mergeCell ref="X67:X68"/>
    <mergeCell ref="Y67:Z68"/>
    <mergeCell ref="AA67:AA68"/>
    <mergeCell ref="B53:AA53"/>
    <mergeCell ref="X62:X63"/>
    <mergeCell ref="Y62:Z63"/>
    <mergeCell ref="AA62:AA63"/>
    <mergeCell ref="V57:V58"/>
    <mergeCell ref="B66:AA66"/>
    <mergeCell ref="V54:V55"/>
    <mergeCell ref="X38:X39"/>
    <mergeCell ref="Z38:Z39"/>
    <mergeCell ref="AA38:AA39"/>
    <mergeCell ref="B72:T72"/>
    <mergeCell ref="B47:T52"/>
    <mergeCell ref="V69:V70"/>
    <mergeCell ref="B67:U71"/>
    <mergeCell ref="V67:V68"/>
  </mergeCells>
  <dataValidations count="1">
    <dataValidation type="list" allowBlank="1" showInputMessage="1" showErrorMessage="1" sqref="Y16 U16:V16">
      <formula1>#REF!</formula1>
    </dataValidation>
  </dataValidations>
  <printOptions/>
  <pageMargins left="0.25" right="0.25" top="0.75" bottom="0.75" header="0.3" footer="0.3"/>
  <pageSetup horizontalDpi="600" verticalDpi="600" orientation="portrait" paperSize="9" scale="7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gorshtein</dc:creator>
  <cp:keywords/>
  <dc:description/>
  <cp:lastModifiedBy>RePack by Diakov</cp:lastModifiedBy>
  <cp:lastPrinted>2019-02-27T07:48:19Z</cp:lastPrinted>
  <dcterms:created xsi:type="dcterms:W3CDTF">2005-08-29T10:29:10Z</dcterms:created>
  <dcterms:modified xsi:type="dcterms:W3CDTF">2021-04-23T10:08:22Z</dcterms:modified>
  <cp:category/>
  <cp:version/>
  <cp:contentType/>
  <cp:contentStatus/>
</cp:coreProperties>
</file>